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G:\Policy and Development\Information Analysts\Project Work\ELC Profiles 2018\Profiles\"/>
    </mc:Choice>
  </mc:AlternateContent>
  <xr:revisionPtr revIDLastSave="0" documentId="13_ncr:1_{2753BD83-C057-4107-BEC2-1AB257D6E203}" xr6:coauthVersionLast="43" xr6:coauthVersionMax="43" xr10:uidLastSave="{00000000-0000-0000-0000-000000000000}"/>
  <bookViews>
    <workbookView xWindow="28680" yWindow="-120" windowWidth="29040" windowHeight="16440" tabRatio="910" xr2:uid="{00000000-000D-0000-FFFF-FFFF00000000}"/>
  </bookViews>
  <sheets>
    <sheet name="Profile information &amp; contents" sheetId="17" r:id="rId1"/>
    <sheet name="Summary tables and charts" sheetId="5" r:id="rId2"/>
    <sheet name="Number of services and capacity" sheetId="7" r:id="rId3"/>
    <sheet name="Number of CMs and capacity" sheetId="16" r:id="rId4"/>
    <sheet name="Funded places" sheetId="8" r:id="rId5"/>
    <sheet name="Trend in children registered" sheetId="9" r:id="rId6"/>
    <sheet name="Registered children by age" sheetId="10" r:id="rId7"/>
    <sheet name="Service quality" sheetId="11" r:id="rId8"/>
    <sheet name="Sessions and opening times" sheetId="12" r:id="rId9"/>
    <sheet name="SIMD and urban or rural" sheetId="13" r:id="rId10"/>
    <sheet name="Staffing and vacancies" sheetId="14" r:id="rId11"/>
    <sheet name="National rec population stats" sheetId="2" r:id="rId12"/>
    <sheet name="Care service list" sheetId="3" r:id="rId13"/>
  </sheets>
  <definedNames>
    <definedName name="_xlnm._FilterDatabase" localSheetId="12" hidden="1">'Care service list'!$A$7:$N$113</definedName>
    <definedName name="_xlnm.Print_Area" localSheetId="12">'Care service list'!$A$1:$N$58</definedName>
    <definedName name="_xlnm.Print_Area" localSheetId="4">'Funded places'!$A$1:$D$37</definedName>
    <definedName name="_xlnm.Print_Area" localSheetId="11">'National rec population stats'!$A$1:$P$29</definedName>
    <definedName name="_xlnm.Print_Area" localSheetId="3">'Number of CMs and capacity'!$A$1:$G$38</definedName>
    <definedName name="_xlnm.Print_Area" localSheetId="2">'Number of services and capacity'!$A$1:$F$47</definedName>
    <definedName name="_xlnm.Print_Area" localSheetId="0">'Profile information &amp; contents'!$A$1:$Q$40</definedName>
    <definedName name="_xlnm.Print_Area" localSheetId="6">'Registered children by age'!$A$1:$J$39,'Registered children by age'!$A$42:$F$67</definedName>
    <definedName name="_xlnm.Print_Area" localSheetId="7">'Service quality'!$A$1:$G$48</definedName>
    <definedName name="_xlnm.Print_Area" localSheetId="8">'Sessions and opening times'!$A$52:$H$76,'Sessions and opening times'!$A$79:$H$112</definedName>
    <definedName name="_xlnm.Print_Area" localSheetId="9">'SIMD and urban or rural'!$A$1:$I$34</definedName>
    <definedName name="_xlnm.Print_Area" localSheetId="10">'Staffing and vacancies'!$A$1:$H$36,'Staffing and vacancies'!$A$39:$F$71</definedName>
    <definedName name="_xlnm.Print_Area" localSheetId="1">'Summary tables and charts'!$A$1:$H$32,'Summary tables and charts'!$A$36:$F$75,'Summary tables and charts'!$A$77:$F$110</definedName>
    <definedName name="_xlnm.Print_Area" localSheetId="5">'Trend in children registered'!$A$1:$H$29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6" l="1"/>
  <c r="E14" i="16"/>
  <c r="E10" i="16"/>
  <c r="E9" i="16"/>
</calcChain>
</file>

<file path=xl/sharedStrings.xml><?xml version="1.0" encoding="utf-8"?>
<sst xmlns="http://schemas.openxmlformats.org/spreadsheetml/2006/main" count="909" uniqueCount="329">
  <si>
    <t>Number of daycare of children services and registered places</t>
  </si>
  <si>
    <t>Service Type</t>
  </si>
  <si>
    <t>Provider Sector</t>
  </si>
  <si>
    <t>Number of services</t>
  </si>
  <si>
    <t>Capacity (registered places)</t>
  </si>
  <si>
    <t>Average capacity</t>
  </si>
  <si>
    <t>Number of registered children</t>
  </si>
  <si>
    <t>Grand Total</t>
  </si>
  <si>
    <t>No of children registered in 2016</t>
  </si>
  <si>
    <t>Number of Services</t>
  </si>
  <si>
    <t>Urban or Rural</t>
  </si>
  <si>
    <t>Service Name</t>
  </si>
  <si>
    <t>Grade Spread</t>
  </si>
  <si>
    <t>Whole-Day or Part-Day</t>
  </si>
  <si>
    <t>Part Day Only</t>
  </si>
  <si>
    <t>Breakfast or Before School</t>
  </si>
  <si>
    <t>During School Hours</t>
  </si>
  <si>
    <t>After School Hours</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</si>
  <si>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</si>
  <si>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</si>
  <si>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</si>
  <si>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</si>
  <si>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</si>
  <si>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</si>
  <si>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</si>
  <si>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</si>
  <si>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</si>
  <si>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</si>
  <si>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</si>
  <si>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</si>
  <si>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</si>
  <si>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</si>
  <si>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</si>
  <si>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</si>
  <si>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</si>
  <si>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</si>
  <si>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</si>
  <si>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</si>
  <si>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</si>
  <si>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</si>
  <si>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Rate Per Place Scotland</t>
  </si>
  <si>
    <t>Total number of children aged 2-4 years</t>
  </si>
  <si>
    <t>Scottish Index of Multiple Deprivation Quintile</t>
  </si>
  <si>
    <t>No of Services That Find it Hard to Fill Staff Vacancies</t>
  </si>
  <si>
    <t>% of Services That Find It Hard to Fill Staff Vacancies</t>
  </si>
  <si>
    <t>Services That Reported Staff Vacancies</t>
  </si>
  <si>
    <t>% of Services That Reported Staff Vacancies</t>
  </si>
  <si>
    <t>Contents</t>
  </si>
  <si>
    <t>Number of services in 2016</t>
  </si>
  <si>
    <t>Capacity (registered places) 2016</t>
  </si>
  <si>
    <t>No of children registered in 2017</t>
  </si>
  <si>
    <t>Staff Total 2017</t>
  </si>
  <si>
    <t>WTE Total 2017</t>
  </si>
  <si>
    <t>Registered Size</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</si>
  <si>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</si>
  <si>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</si>
  <si>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</si>
  <si>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</si>
  <si>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</si>
  <si>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</si>
  <si>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</si>
  <si>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</si>
  <si>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</si>
  <si>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</si>
  <si>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</si>
  <si>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t>
  </si>
  <si>
    <t>Children and Family Centre Total</t>
  </si>
  <si>
    <t>Nursery</t>
  </si>
  <si>
    <t>Nursery Total</t>
  </si>
  <si>
    <t>Playgroup</t>
  </si>
  <si>
    <t>Playgroup Total</t>
  </si>
  <si>
    <t>Childcare services that provide funded places</t>
  </si>
  <si>
    <t>Sessions in nurseries, by funded provision</t>
  </si>
  <si>
    <t>Total Number of Services That Submitted an Annual Return</t>
  </si>
  <si>
    <t>Public</t>
  </si>
  <si>
    <t>Voluntary or Not for Profit</t>
  </si>
  <si>
    <t>Private</t>
  </si>
  <si>
    <t>Service Does Not Operate During Term Time</t>
  </si>
  <si>
    <t>Children and Family Centre (all)</t>
  </si>
  <si>
    <t>Voluntary</t>
  </si>
  <si>
    <t>Playgroup (all)</t>
  </si>
  <si>
    <t>Whole Day Only</t>
  </si>
  <si>
    <t>Shorter Flexible Sessions Only</t>
  </si>
  <si>
    <t>Late Evenings</t>
  </si>
  <si>
    <t>Weekends</t>
  </si>
  <si>
    <t>Staff Total 2018</t>
  </si>
  <si>
    <t>WTE Total 2018</t>
  </si>
  <si>
    <t>No of children registered in 2018</t>
  </si>
  <si>
    <t xml:space="preserve">Number of services in 2018 </t>
  </si>
  <si>
    <t xml:space="preserve">Capacity (registered places) 2018 </t>
  </si>
  <si>
    <t>Number of services in 2017</t>
  </si>
  <si>
    <t>Capacity (registered places) 2017</t>
  </si>
  <si>
    <t>Change 2016 - 2018</t>
  </si>
  <si>
    <t xml:space="preserve">Whole Day </t>
  </si>
  <si>
    <t>Part Day</t>
  </si>
  <si>
    <t>Shorter Flexible Sessions</t>
  </si>
  <si>
    <t>No</t>
  </si>
  <si>
    <t>Yes</t>
  </si>
  <si>
    <t>Number of childminding services and capacity</t>
  </si>
  <si>
    <t xml:space="preserve">PLEASE NOTE: </t>
  </si>
  <si>
    <t xml:space="preserve">As the data is at 31 December 2018 the inspection date listed would be prior to this. For inspections that were towards the end of the year, these grades may not have been finalised, and may therefore have changed. </t>
  </si>
  <si>
    <t xml:space="preserve">Dependent on areas inspected some themes may not be as a result of the inspection date listed. </t>
  </si>
  <si>
    <t>Registered children aged 0-5 years and rate per place, by childcare service type and provider sector</t>
  </si>
  <si>
    <t>Registered children aged 2-4 years by childcare service type and whether they provide funded places, in Scotland overall</t>
  </si>
  <si>
    <t>Childcare services, by grade spread</t>
  </si>
  <si>
    <t>Nursery services, by funded ELC and grade spread</t>
  </si>
  <si>
    <t>Registered places in childcare services sessions, by provider sector</t>
  </si>
  <si>
    <t>Registered places in nursery sessions, by funded provision</t>
  </si>
  <si>
    <t>School term opening times in childcare services, by provider sector - number of services</t>
  </si>
  <si>
    <t>School term opening times in childcare services, by provider sector - capacity (registered places)</t>
  </si>
  <si>
    <t>Approximate number of staff working (and whole-time equivalent) in children services by service type and provider sector, as at 31 December of each year</t>
  </si>
  <si>
    <t>Number and % of childcare services that reported that they had staff vacancies, by service type and provider sector</t>
  </si>
  <si>
    <t>Number and % of childcare services that reported that they found it hard to fill staff vacancies, by service type and provider sector</t>
  </si>
  <si>
    <t>ELC, Childcare Service List</t>
  </si>
  <si>
    <t>Sessions in childcare services, by provider sector</t>
  </si>
  <si>
    <t>Childminding</t>
  </si>
  <si>
    <t>Stirling Local Authority ELC Profile, as at 31 December 2018</t>
  </si>
  <si>
    <t>Stirling Local Authority ELC Profile - Care Services List, as at 31 December 2018</t>
  </si>
  <si>
    <t>Stirling Local Authority ELC Profile - National Records of Scotland Population Stats</t>
  </si>
  <si>
    <t>Projected child population change, Stirling, 2018 and 2028 (vs Scotland % change)</t>
  </si>
  <si>
    <t>Projected population change of 2, 3 and 4 year old children in Stirling, 2018 and 2028 (vs Scotland % change)</t>
  </si>
  <si>
    <t>Stirling Local Authority ELC Profile - Staffing and Staff Vacancies in Services, as at 31 December 2018</t>
  </si>
  <si>
    <t>The main reasons why childcare services in Stirling find it hard to fill staff vacancies, as reported in the 2018 annual return, were:</t>
  </si>
  <si>
    <t>Stirling Local Authority ELC Profile - Number of Services and Capacity by SIMD and Urban / Rural Classification, as at 31 December 2018</t>
  </si>
  <si>
    <t>Distribution of nurseries across deprivation quintiles of Stirling</t>
  </si>
  <si>
    <t>Distribution of nurseries across urban and rural areas in Stirling</t>
  </si>
  <si>
    <t>Stirling Local Authority ELC Profile - Sessions and Opening Times, as at 31 December 2018</t>
  </si>
  <si>
    <t>Stirling Local Authority ELC Profile - Service Quality, as at 31 December 2018</t>
  </si>
  <si>
    <t>Stirling Local Authority ELC Profile - Registered Children by Age, as at 31 December 2018</t>
  </si>
  <si>
    <t>Rate Per Place Stirling</t>
  </si>
  <si>
    <t>Registered children aged 2-4 years by childcare service type and whether they provide funded places, in Stirling</t>
  </si>
  <si>
    <t>Number of childcare services and capacity, and whether they provide funded places, in Stirling</t>
  </si>
  <si>
    <t>Stirling Local Authority ELC Profile - Trend in Children Registered, as at 31 December 2018</t>
  </si>
  <si>
    <t>Stirling Local Authority ELC Profile - Funded Places, as at 31 December 2018</t>
  </si>
  <si>
    <t>Stirling Local Authority ELC Profile - Number of Childminding Services and Capacity, as at 31 December 2016-2018</t>
  </si>
  <si>
    <t>Stirling Local Authority ELC Profile - Number of Services and Capacity, as at 31 December 2018</t>
  </si>
  <si>
    <t>Stirling Local Authority ELC Profile - Summary Tables and Charts, as at 31 December 2018</t>
  </si>
  <si>
    <t>Quality of nurseries in Stirling</t>
  </si>
  <si>
    <t>% of childcare services with staff vacancies and services that find staff vacancies hard to fill in Stirling and Scotland</t>
  </si>
  <si>
    <t>Creche</t>
  </si>
  <si>
    <t>Creche Total</t>
  </si>
  <si>
    <t>Out of School Club</t>
  </si>
  <si>
    <t>Out of School Club Total</t>
  </si>
  <si>
    <t>All Grades Good or Better</t>
  </si>
  <si>
    <t>At Least One Grade Adequate or Less</t>
  </si>
  <si>
    <t>Not Graded (Yet)</t>
  </si>
  <si>
    <t>No Total</t>
  </si>
  <si>
    <t>Yes Total</t>
  </si>
  <si>
    <t>5 (20% least deprived)</t>
  </si>
  <si>
    <t>Private Total</t>
  </si>
  <si>
    <t>1 (20% most deprived)</t>
  </si>
  <si>
    <t>Public Total</t>
  </si>
  <si>
    <t>Voluntary or Not for Profit Total</t>
  </si>
  <si>
    <t>Urban</t>
  </si>
  <si>
    <t>Small Towns</t>
  </si>
  <si>
    <t>Rural</t>
  </si>
  <si>
    <t>Children's Age</t>
  </si>
  <si>
    <t>change</t>
  </si>
  <si>
    <t>% change</t>
  </si>
  <si>
    <t>Scotland % change</t>
  </si>
  <si>
    <t>0-15</t>
  </si>
  <si>
    <t>CS2007167757</t>
  </si>
  <si>
    <t>Dunblane Nature Kindergarten</t>
  </si>
  <si>
    <t>FK15 0BD</t>
  </si>
  <si>
    <t>61 to 100</t>
  </si>
  <si>
    <t>b. Small Towns</t>
  </si>
  <si>
    <t>CS2003005384</t>
  </si>
  <si>
    <t>Acrewood Nursery</t>
  </si>
  <si>
    <t>FK7 7PX</t>
  </si>
  <si>
    <t>More than 100</t>
  </si>
  <si>
    <t>a. Urban</t>
  </si>
  <si>
    <t>CS2003005383</t>
  </si>
  <si>
    <t>Heron House Early Years Killearn</t>
  </si>
  <si>
    <t>G63 9SD</t>
  </si>
  <si>
    <t>c. Rural</t>
  </si>
  <si>
    <t>CS2006141112</t>
  </si>
  <si>
    <t>Wee Acorns</t>
  </si>
  <si>
    <t>FK15 0BU</t>
  </si>
  <si>
    <t>21 to 30</t>
  </si>
  <si>
    <t>CS2006137521</t>
  </si>
  <si>
    <t>Old Doune Road Nursery Limited</t>
  </si>
  <si>
    <t>FK15 9AG</t>
  </si>
  <si>
    <t>41 to 50</t>
  </si>
  <si>
    <t>CS2007166934</t>
  </si>
  <si>
    <t>Arnhall Nursery</t>
  </si>
  <si>
    <t>FK15 9NU</t>
  </si>
  <si>
    <t>CS2003005389</t>
  </si>
  <si>
    <t>The Meadows Nursery School</t>
  </si>
  <si>
    <t>FK7 8AS</t>
  </si>
  <si>
    <t>51 to 60</t>
  </si>
  <si>
    <t>CS2013315796</t>
  </si>
  <si>
    <t>Mulberry Bush Montessori</t>
  </si>
  <si>
    <t>G63 9NJ</t>
  </si>
  <si>
    <t>CS2013314961</t>
  </si>
  <si>
    <t>Bright Starts</t>
  </si>
  <si>
    <t>FK9 4RJ</t>
  </si>
  <si>
    <t>31 to 40</t>
  </si>
  <si>
    <t>CS2011299473</t>
  </si>
  <si>
    <t>Little Stars Craigforth</t>
  </si>
  <si>
    <t>FK9 4UE</t>
  </si>
  <si>
    <t>CS2003036407</t>
  </si>
  <si>
    <t>Lecropt Ltd</t>
  </si>
  <si>
    <t>FK9 4NB</t>
  </si>
  <si>
    <t>CS2003045968</t>
  </si>
  <si>
    <t>Bright Beginnings Ltd. Stirling</t>
  </si>
  <si>
    <t>FK7 9JJ</t>
  </si>
  <si>
    <t>CS2003005371</t>
  </si>
  <si>
    <t>Psychology Kindergarten</t>
  </si>
  <si>
    <t>FK9 4LA</t>
  </si>
  <si>
    <t>1 to 20</t>
  </si>
  <si>
    <t>CS2003015597</t>
  </si>
  <si>
    <t>Callander Primary School Nursery</t>
  </si>
  <si>
    <t>FK17 8AG</t>
  </si>
  <si>
    <t>CS2003015598</t>
  </si>
  <si>
    <t>Dunblane Primary School Nursery</t>
  </si>
  <si>
    <t>FK15 9AU</t>
  </si>
  <si>
    <t>CS2003015604</t>
  </si>
  <si>
    <t>East Plean Primary School Nursery</t>
  </si>
  <si>
    <t>FK7 8BX</t>
  </si>
  <si>
    <t>CS2003043676</t>
  </si>
  <si>
    <t>Crianlarich Nursery</t>
  </si>
  <si>
    <t>FK20 8QN</t>
  </si>
  <si>
    <t>CS2003043686</t>
  </si>
  <si>
    <t>Killin Nursery</t>
  </si>
  <si>
    <t>FK21 8UW</t>
  </si>
  <si>
    <t>CS2003017464</t>
  </si>
  <si>
    <t>Killearn Primary School Nursery</t>
  </si>
  <si>
    <t>G63 9RN</t>
  </si>
  <si>
    <t>CS2003043688</t>
  </si>
  <si>
    <t>Wellgreen Nursery</t>
  </si>
  <si>
    <t>FK8 2DY</t>
  </si>
  <si>
    <t>CS2003015574</t>
  </si>
  <si>
    <t>Newton Primary School Nursery</t>
  </si>
  <si>
    <t>FK15 0DZ</t>
  </si>
  <si>
    <t>CS2003015615</t>
  </si>
  <si>
    <t>Raploch Nursery</t>
  </si>
  <si>
    <t>FK8 1SD</t>
  </si>
  <si>
    <t>CS2003015612</t>
  </si>
  <si>
    <t>Strathblane Primary School Nursery</t>
  </si>
  <si>
    <t>G63 9JQ</t>
  </si>
  <si>
    <t>CS2003015590</t>
  </si>
  <si>
    <t>Hillview Nursery</t>
  </si>
  <si>
    <t>FK7 9DU</t>
  </si>
  <si>
    <t>CS2003015592</t>
  </si>
  <si>
    <t>Doune Nursery</t>
  </si>
  <si>
    <t>FK16 6BU</t>
  </si>
  <si>
    <t>CS2003015602</t>
  </si>
  <si>
    <t>Bridge of Allan Primary</t>
  </si>
  <si>
    <t>FK9 4SY</t>
  </si>
  <si>
    <t>CS2003043669</t>
  </si>
  <si>
    <t>Bannockburn Primary School Nursery</t>
  </si>
  <si>
    <t>FK7 8JA</t>
  </si>
  <si>
    <t>CS2003015004</t>
  </si>
  <si>
    <t>Cornton Nursery</t>
  </si>
  <si>
    <t>FK9 5DN</t>
  </si>
  <si>
    <t>CS2003043672</t>
  </si>
  <si>
    <t>Cowie Nursery</t>
  </si>
  <si>
    <t>FK7 7FE</t>
  </si>
  <si>
    <t>CS2003043668</t>
  </si>
  <si>
    <t>Aberfoyle Primary School Nursery</t>
  </si>
  <si>
    <t>FK8 3SZ</t>
  </si>
  <si>
    <t>CS2003015599</t>
  </si>
  <si>
    <t>Arnprior Nursery</t>
  </si>
  <si>
    <t>FK8 3HA</t>
  </si>
  <si>
    <t>CS2005091490</t>
  </si>
  <si>
    <t>Castleview School Nursery Class</t>
  </si>
  <si>
    <t>CS2003015613</t>
  </si>
  <si>
    <t>Croftamie Nursery</t>
  </si>
  <si>
    <t>G63 0EU</t>
  </si>
  <si>
    <t>CS2003015611</t>
  </si>
  <si>
    <t>St. Ninians Primary School Nursery</t>
  </si>
  <si>
    <t>FK7 9HN</t>
  </si>
  <si>
    <t>CS2003015609</t>
  </si>
  <si>
    <t>Braehead Primary School Nursery</t>
  </si>
  <si>
    <t>FK7 7RG</t>
  </si>
  <si>
    <t>CS2003015601</t>
  </si>
  <si>
    <t>Balfron Primary School Nursery</t>
  </si>
  <si>
    <t>G63 0PD</t>
  </si>
  <si>
    <t>CS2003015614</t>
  </si>
  <si>
    <t>Baker Street Nursery</t>
  </si>
  <si>
    <t>FK8 1DB</t>
  </si>
  <si>
    <t>CS2003015608</t>
  </si>
  <si>
    <t>Borestone Primary School Nursery</t>
  </si>
  <si>
    <t>FK7 0QA</t>
  </si>
  <si>
    <t>CS2003015600</t>
  </si>
  <si>
    <t>Park Drive Nursery</t>
  </si>
  <si>
    <t>FK7 0EH</t>
  </si>
  <si>
    <t>CS2003015610</t>
  </si>
  <si>
    <t>Riverside Primary School Nursery</t>
  </si>
  <si>
    <t>FK8 1UJ</t>
  </si>
  <si>
    <t>CS2003015603</t>
  </si>
  <si>
    <t>Cambusbarron Primary School Nursery</t>
  </si>
  <si>
    <t>FK7 9PE</t>
  </si>
  <si>
    <t>CS2003015605</t>
  </si>
  <si>
    <t>Fallin Nursery &amp; Out of School Care</t>
  </si>
  <si>
    <t>FK7 7EQ</t>
  </si>
  <si>
    <t>CS2003015594</t>
  </si>
  <si>
    <t>St. Mary's Episcopal Nursery</t>
  </si>
  <si>
    <t>FK15 0HQ</t>
  </si>
  <si>
    <t>CS2003015606</t>
  </si>
  <si>
    <t>Fintry Primary School Nursery</t>
  </si>
  <si>
    <t>G63 0YB</t>
  </si>
  <si>
    <t>CS2011306067</t>
  </si>
  <si>
    <t>Stirling and District Women's Aid</t>
  </si>
  <si>
    <t>CS2018363751</t>
  </si>
  <si>
    <t>Red Kite Community Nursery SCIO</t>
  </si>
  <si>
    <t>FK16 6BZ</t>
  </si>
  <si>
    <t>CS2003005386</t>
  </si>
  <si>
    <t>Dunblane Playgroup</t>
  </si>
  <si>
    <t>FK15 0AT</t>
  </si>
  <si>
    <t>CS2003005378</t>
  </si>
  <si>
    <t>Cambusbarron Playgroup</t>
  </si>
  <si>
    <t>FK7 9NU</t>
  </si>
  <si>
    <t>CS2003005372</t>
  </si>
  <si>
    <t>Kippen Playgroup and Toddlers</t>
  </si>
  <si>
    <t>FK8 3DT</t>
  </si>
  <si>
    <t>CS2003005400</t>
  </si>
  <si>
    <t>Thornhill Playgroup</t>
  </si>
  <si>
    <t>FK8 3QB</t>
  </si>
  <si>
    <t>CS2003005441</t>
  </si>
  <si>
    <t>Gargunnock Playgroup</t>
  </si>
  <si>
    <t>FK8 3BB</t>
  </si>
  <si>
    <t>Number of childcare services, registered places and number of children registered (0-12 years and over) - change between 2016 and 2018</t>
  </si>
  <si>
    <t xml:space="preserve">2018 staffing and vacancy figures have not yet been published. </t>
  </si>
  <si>
    <t>Trend in number of nurseries, children and family centres and playgroups (childcare services) registered between 2016 and 2018</t>
  </si>
  <si>
    <t>Trend in capacity (registered places) of nurseries, children and family centres and playgroups (childcare services) between 2016 and 2018</t>
  </si>
  <si>
    <t>Trend in number and capacity (registered places) of childminding services in Stirling between 2016 and 2018</t>
  </si>
  <si>
    <t>Trend in number of children registered (0-12 years and over) with nurseries, children and family centres and playgroups (childcare services) between 2016 and 2018</t>
  </si>
  <si>
    <t>2018 staffing and vacancy figures have not yet been published. For 2018 data please refer to the Staff Vacancies in Care Services 2018 publication once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</si>
</sst>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
  </numFmts>
  <fonts count="4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sz val="12"/>
      <color theme="3"/>
      <name val="Calibri"/>
      <family val="2"/>
      <scheme val="minor"/>
    </font>
    <font>
      <sz val="10"/>
      <name val="Arial"/>
      <family val="2"/>
    </font>
    <font>
      <sz val="10"/>
      <name val="Arial"/>
      <family val="2"/>
    </font>
    <font>
      <sz val="11.75"/>
      <color theme="1"/>
      <name val="Calibri"/>
      <family val="2"/>
      <scheme val="minor"/>
    </font>
    <font>
      <b/>
      <sz val="11.75"/>
      <color theme="3"/>
      <name val="Calibri"/>
      <family val="2"/>
      <scheme val="minor"/>
    </font>
    <font>
      <b/>
      <sz val="11"/>
      <color rgb="FF00B0F0"/>
      <name val="Calibri"/>
      <family val="2"/>
      <scheme val="minor"/>
    </font>
    <font>
      <b/>
      <u/>
      <sz val="11.75"/>
      <color theme="1"/>
      <name val="Calibri"/>
      <family val="2"/>
      <scheme val="minor"/>
    </font>
  </fonts>
  <fills count="2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s>
  <cellStyleXfs count="3368">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4" fillId="0" borderId="0"/>
    <xf numFmtId="0" fontId="5" fillId="0" borderId="0"/>
    <xf numFmtId="0" fontId="35" fillId="0" borderId="0"/>
    <xf numFmtId="0" fontId="5" fillId="0" borderId="0"/>
  </cellStyleXfs>
  <cellXfs count="243">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164" fontId="2" fillId="3" borderId="1" xfId="2" applyNumberFormat="1" applyFont="1" applyFill="1" applyBorder="1"/>
    <xf numFmtId="3" fontId="2" fillId="3" borderId="1" xfId="0" applyNumberFormat="1" applyFont="1" applyFill="1" applyBorder="1" applyAlignment="1">
      <alignment horizontal="left"/>
    </xf>
    <xf numFmtId="0" fontId="8" fillId="0" borderId="0" xfId="0" applyFont="1"/>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0" xfId="2" applyNumberFormat="1" applyFont="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0" fillId="0" borderId="0" xfId="0"/>
    <xf numFmtId="0" fontId="2" fillId="2" borderId="1" xfId="0"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0" fontId="2" fillId="23" borderId="1" xfId="0" applyFont="1" applyFill="1" applyBorder="1" applyAlignment="1">
      <alignment horizontal="left"/>
    </xf>
    <xf numFmtId="0" fontId="0" fillId="0" borderId="0" xfId="0"/>
    <xf numFmtId="1" fontId="2" fillId="23" borderId="1" xfId="0" applyNumberFormat="1" applyFont="1" applyFill="1" applyBorder="1"/>
    <xf numFmtId="0" fontId="0" fillId="0" borderId="0" xfId="0"/>
    <xf numFmtId="0" fontId="0" fillId="0" borderId="0" xfId="0"/>
    <xf numFmtId="0" fontId="0" fillId="0" borderId="0" xfId="0"/>
    <xf numFmtId="0" fontId="0" fillId="0" borderId="0" xfId="0"/>
    <xf numFmtId="0" fontId="0" fillId="0" borderId="0" xfId="0"/>
    <xf numFmtId="3" fontId="2" fillId="3" borderId="1" xfId="0" applyNumberFormat="1" applyFont="1" applyFill="1" applyBorder="1" applyAlignment="1">
      <alignment horizontal="right" wrapText="1"/>
    </xf>
    <xf numFmtId="0" fontId="0" fillId="0" borderId="0" xfId="0"/>
    <xf numFmtId="164" fontId="0" fillId="0" borderId="0" xfId="0" applyNumberFormat="1"/>
    <xf numFmtId="164" fontId="0" fillId="0" borderId="0" xfId="0" applyNumberFormat="1"/>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164" fontId="2" fillId="5" borderId="0" xfId="2" applyNumberFormat="1" applyFont="1" applyFill="1" applyBorder="1"/>
    <xf numFmtId="164" fontId="2" fillId="5" borderId="0" xfId="2" applyNumberFormat="1" applyFont="1" applyFill="1" applyBorder="1" applyAlignment="1">
      <alignment horizontal="right"/>
    </xf>
    <xf numFmtId="0" fontId="3" fillId="0" borderId="0" xfId="0" applyFont="1"/>
    <xf numFmtId="0" fontId="0" fillId="5" borderId="0" xfId="0" applyFill="1"/>
    <xf numFmtId="0" fontId="3" fillId="5" borderId="0" xfId="0" applyFont="1" applyFill="1"/>
    <xf numFmtId="0" fontId="0" fillId="0" borderId="1" xfId="0" applyBorder="1" applyAlignment="1">
      <alignment horizontal="left"/>
    </xf>
    <xf numFmtId="0" fontId="2" fillId="3" borderId="1" xfId="0" applyFont="1" applyFill="1" applyBorder="1" applyAlignment="1">
      <alignment wrapText="1"/>
    </xf>
    <xf numFmtId="0" fontId="2" fillId="3" borderId="1" xfId="0" applyFont="1" applyFill="1" applyBorder="1"/>
    <xf numFmtId="3" fontId="2" fillId="2" borderId="1" xfId="0" applyNumberFormat="1" applyFont="1" applyFill="1" applyBorder="1" applyAlignment="1">
      <alignment horizontal="right" wrapText="1"/>
    </xf>
    <xf numFmtId="3" fontId="2" fillId="2" borderId="1" xfId="0" applyNumberFormat="1" applyFont="1" applyFill="1" applyBorder="1"/>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0" fillId="0" borderId="1" xfId="0" applyBorder="1"/>
    <xf numFmtId="166" fontId="0" fillId="0" borderId="1" xfId="0" applyNumberFormat="1" applyBorder="1"/>
    <xf numFmtId="166" fontId="2" fillId="3" borderId="1" xfId="0" applyNumberFormat="1" applyFont="1" applyFill="1" applyBorder="1"/>
    <xf numFmtId="166" fontId="2" fillId="23" borderId="1" xfId="0" applyNumberFormat="1" applyFont="1" applyFill="1" applyBorder="1"/>
    <xf numFmtId="0" fontId="0" fillId="0" borderId="0" xfId="0"/>
    <xf numFmtId="0" fontId="0" fillId="0" borderId="0" xfId="0"/>
    <xf numFmtId="0" fontId="2" fillId="0" borderId="0" xfId="0" applyFont="1" applyFill="1" applyBorder="1"/>
    <xf numFmtId="166" fontId="2" fillId="0" borderId="0" xfId="0" applyNumberFormat="1" applyFont="1" applyFill="1" applyBorder="1"/>
    <xf numFmtId="167" fontId="2" fillId="0" borderId="0" xfId="0" applyNumberFormat="1" applyFont="1" applyFill="1" applyBorder="1"/>
    <xf numFmtId="164" fontId="1" fillId="0" borderId="0" xfId="2" applyNumberFormat="1" applyFont="1"/>
    <xf numFmtId="0" fontId="3" fillId="0" borderId="0" xfId="0" applyFont="1"/>
    <xf numFmtId="0" fontId="3" fillId="0" borderId="0" xfId="0" applyFont="1"/>
    <xf numFmtId="0" fontId="3" fillId="0" borderId="0" xfId="0" applyFont="1"/>
    <xf numFmtId="0" fontId="3" fillId="0" borderId="0" xfId="0" applyFont="1"/>
    <xf numFmtId="0" fontId="2" fillId="3" borderId="1" xfId="0" applyFont="1" applyFill="1" applyBorder="1" applyAlignment="1">
      <alignment horizontal="right" wrapText="1"/>
    </xf>
    <xf numFmtId="0" fontId="0" fillId="0" borderId="0" xfId="0"/>
    <xf numFmtId="0" fontId="2" fillId="3" borderId="1" xfId="0" applyFont="1" applyFill="1" applyBorder="1" applyAlignment="1">
      <alignment horizontal="right" wrapText="1"/>
    </xf>
    <xf numFmtId="0" fontId="0" fillId="0" borderId="0" xfId="0" applyFont="1"/>
    <xf numFmtId="0" fontId="0" fillId="0" borderId="0" xfId="0" applyFill="1" applyBorder="1"/>
    <xf numFmtId="0" fontId="0" fillId="0" borderId="0" xfId="0"/>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applyFill="1"/>
    <xf numFmtId="0" fontId="2" fillId="23" borderId="1" xfId="0" applyFont="1" applyFill="1" applyBorder="1"/>
    <xf numFmtId="0" fontId="2" fillId="23" borderId="1" xfId="0" applyFont="1" applyFill="1" applyBorder="1"/>
    <xf numFmtId="0" fontId="0" fillId="0" borderId="0" xfId="0"/>
    <xf numFmtId="0" fontId="0" fillId="0" borderId="0" xfId="0"/>
    <xf numFmtId="0" fontId="0" fillId="0" borderId="0" xfId="0" applyFill="1"/>
    <xf numFmtId="0" fontId="0" fillId="0" borderId="0" xfId="0"/>
    <xf numFmtId="0" fontId="0" fillId="0" borderId="0" xfId="0"/>
    <xf numFmtId="0" fontId="0" fillId="0" borderId="50" xfId="0" applyBorder="1"/>
    <xf numFmtId="0" fontId="2" fillId="3" borderId="50" xfId="0" applyFont="1" applyFill="1" applyBorder="1"/>
    <xf numFmtId="0" fontId="2" fillId="23" borderId="5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xf numFmtId="0" fontId="0" fillId="0" borderId="0" xfId="0" applyFont="1"/>
    <xf numFmtId="0" fontId="0" fillId="0" borderId="0" xfId="0"/>
    <xf numFmtId="0" fontId="0" fillId="0" borderId="0" xfId="0" applyFill="1"/>
    <xf numFmtId="0" fontId="0" fillId="0" borderId="1" xfId="0" applyFill="1" applyBorder="1"/>
    <xf numFmtId="0" fontId="2" fillId="23" borderId="1" xfId="0" applyFont="1" applyFill="1" applyBorder="1"/>
    <xf numFmtId="0" fontId="0" fillId="0" borderId="0" xfId="0"/>
    <xf numFmtId="0" fontId="0" fillId="0" borderId="0" xfId="0"/>
    <xf numFmtId="0" fontId="2" fillId="0" borderId="1" xfId="0" applyFont="1" applyBorder="1"/>
    <xf numFmtId="166" fontId="2" fillId="2" borderId="1" xfId="0" applyNumberFormat="1" applyFont="1" applyFill="1" applyBorder="1"/>
    <xf numFmtId="3" fontId="2" fillId="0" borderId="0" xfId="0" applyNumberFormat="1" applyFont="1" applyFill="1" applyBorder="1"/>
    <xf numFmtId="0" fontId="0" fillId="0" borderId="0" xfId="0"/>
    <xf numFmtId="165" fontId="0" fillId="0" borderId="1" xfId="0" applyNumberFormat="1" applyBorder="1"/>
    <xf numFmtId="164" fontId="0" fillId="0" borderId="1" xfId="2" applyNumberFormat="1" applyFont="1" applyBorder="1"/>
    <xf numFmtId="165" fontId="2" fillId="3" borderId="1" xfId="0" applyNumberFormat="1" applyFont="1" applyFill="1" applyBorder="1"/>
    <xf numFmtId="0" fontId="2" fillId="2" borderId="50" xfId="0" applyFont="1" applyFill="1" applyBorder="1" applyAlignment="1">
      <alignment wrapText="1"/>
    </xf>
    <xf numFmtId="0" fontId="2" fillId="0" borderId="0" xfId="0" applyFont="1" applyFill="1" applyBorder="1" applyAlignment="1">
      <alignment horizontal="right"/>
    </xf>
    <xf numFmtId="166" fontId="0" fillId="0" borderId="0" xfId="0" applyNumberFormat="1" applyFill="1" applyBorder="1"/>
    <xf numFmtId="0" fontId="33" fillId="5" borderId="0" xfId="0" applyFont="1" applyFill="1"/>
    <xf numFmtId="0" fontId="36" fillId="5" borderId="0" xfId="0" applyFont="1" applyFill="1"/>
    <xf numFmtId="0" fontId="0" fillId="0" borderId="0" xfId="0"/>
    <xf numFmtId="0" fontId="0" fillId="0" borderId="0" xfId="0"/>
    <xf numFmtId="0" fontId="0" fillId="24" borderId="0" xfId="0" applyFill="1"/>
    <xf numFmtId="3" fontId="0" fillId="24" borderId="1" xfId="0" applyNumberFormat="1" applyFill="1" applyBorder="1"/>
    <xf numFmtId="3" fontId="2" fillId="24" borderId="1" xfId="0" applyNumberFormat="1" applyFont="1" applyFill="1" applyBorder="1"/>
    <xf numFmtId="0" fontId="2" fillId="0" borderId="0" xfId="0" applyFont="1" applyFill="1"/>
    <xf numFmtId="0" fontId="0" fillId="24" borderId="1" xfId="0" applyNumberFormat="1" applyFill="1" applyBorder="1"/>
    <xf numFmtId="164" fontId="0" fillId="24" borderId="1" xfId="0" applyNumberFormat="1" applyFill="1" applyBorder="1"/>
    <xf numFmtId="0" fontId="2" fillId="24" borderId="1" xfId="0" applyNumberFormat="1" applyFont="1" applyFill="1" applyBorder="1"/>
    <xf numFmtId="164" fontId="2" fillId="24" borderId="1" xfId="0" applyNumberFormat="1" applyFont="1" applyFill="1" applyBorder="1"/>
    <xf numFmtId="0" fontId="0" fillId="0" borderId="0" xfId="0" applyFont="1" applyFill="1" applyBorder="1"/>
    <xf numFmtId="14" fontId="0" fillId="0" borderId="0" xfId="0" applyNumberFormat="1" applyFill="1" applyBorder="1"/>
    <xf numFmtId="0" fontId="0" fillId="0" borderId="0" xfId="0" applyFill="1" applyBorder="1" applyAlignment="1">
      <alignment horizontal="left"/>
    </xf>
    <xf numFmtId="14" fontId="0" fillId="0" borderId="0" xfId="0" applyNumberFormat="1" applyFill="1" applyBorder="1" applyAlignment="1">
      <alignment horizontal="left"/>
    </xf>
    <xf numFmtId="0" fontId="39" fillId="5" borderId="0" xfId="0" applyFont="1" applyFill="1"/>
    <xf numFmtId="0" fontId="37" fillId="5" borderId="0" xfId="83" quotePrefix="1" applyFont="1" applyFill="1"/>
    <xf numFmtId="0" fontId="0" fillId="0" borderId="0" xfId="0"/>
    <xf numFmtId="166" fontId="0" fillId="0" borderId="1" xfId="0" applyNumberFormat="1" applyFill="1" applyBorder="1"/>
    <xf numFmtId="0" fontId="2" fillId="0" borderId="1" xfId="0" applyFont="1" applyFill="1" applyBorder="1"/>
    <xf numFmtId="164" fontId="0" fillId="0" borderId="1" xfId="2" applyNumberFormat="1" applyFont="1" applyFill="1" applyBorder="1" applyAlignment="1">
      <alignment horizontal="right" wrapText="1"/>
    </xf>
    <xf numFmtId="14" fontId="0" fillId="0" borderId="1" xfId="0" applyNumberFormat="1" applyBorder="1"/>
    <xf numFmtId="166" fontId="2" fillId="3" borderId="1" xfId="1" applyNumberFormat="1" applyFont="1" applyFill="1" applyBorder="1"/>
    <xf numFmtId="164" fontId="2" fillId="23" borderId="1" xfId="2" applyNumberFormat="1" applyFont="1" applyFill="1" applyBorder="1" applyAlignment="1">
      <alignment horizontal="right" wrapText="1"/>
    </xf>
    <xf numFmtId="165" fontId="0" fillId="5" borderId="1" xfId="1" applyNumberFormat="1" applyFont="1" applyFill="1" applyBorder="1"/>
    <xf numFmtId="21" fontId="0" fillId="0" borderId="1" xfId="0" applyNumberFormat="1" applyBorder="1"/>
    <xf numFmtId="0" fontId="2" fillId="3" borderId="1" xfId="0" applyNumberFormat="1" applyFont="1" applyFill="1" applyBorder="1"/>
    <xf numFmtId="166" fontId="2" fillId="23" borderId="1" xfId="1" applyNumberFormat="1" applyFont="1" applyFill="1" applyBorder="1"/>
    <xf numFmtId="164" fontId="2" fillId="3" borderId="1" xfId="2" applyNumberFormat="1" applyFont="1" applyFill="1" applyBorder="1" applyAlignment="1">
      <alignment horizontal="right" wrapText="1"/>
    </xf>
    <xf numFmtId="1" fontId="2" fillId="3" borderId="1" xfId="0" applyNumberFormat="1" applyFont="1" applyFill="1" applyBorder="1"/>
    <xf numFmtId="0" fontId="2" fillId="3" borderId="1" xfId="0" applyFont="1" applyFill="1" applyBorder="1" applyAlignment="1">
      <alignment horizontal="left"/>
    </xf>
    <xf numFmtId="0" fontId="2" fillId="23" borderId="1" xfId="0" applyNumberFormat="1" applyFont="1" applyFill="1" applyBorder="1"/>
    <xf numFmtId="165" fontId="2" fillId="23" borderId="1" xfId="0" applyNumberFormat="1" applyFont="1" applyFill="1" applyBorder="1"/>
    <xf numFmtId="0" fontId="2" fillId="23" borderId="1" xfId="0" applyFont="1" applyFill="1" applyBorder="1"/>
    <xf numFmtId="0" fontId="2" fillId="3" borderId="1" xfId="0" applyFont="1" applyFill="1" applyBorder="1"/>
    <xf numFmtId="165" fontId="2" fillId="3" borderId="1" xfId="1" applyNumberFormat="1" applyFont="1" applyFill="1" applyBorder="1"/>
    <xf numFmtId="0" fontId="0" fillId="0" borderId="1" xfId="0" applyNumberFormat="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167" fontId="2" fillId="23" borderId="1" xfId="0" applyNumberFormat="1" applyFont="1" applyFill="1" applyBorder="1"/>
    <xf numFmtId="167" fontId="2" fillId="3" borderId="1" xfId="0" applyNumberFormat="1"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0" fillId="0" borderId="0" xfId="0"/>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0" fillId="0" borderId="0" xfId="0"/>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0" fontId="6" fillId="23" borderId="1" xfId="59" applyFont="1" applyFill="1" applyBorder="1" applyAlignment="1">
      <alignment horizontal="center"/>
    </xf>
    <xf numFmtId="164" fontId="1" fillId="0" borderId="1" xfId="71" applyNumberFormat="1" applyFont="1" applyBorder="1"/>
    <xf numFmtId="164" fontId="1" fillId="6" borderId="1" xfId="71" applyNumberFormat="1" applyFont="1" applyFill="1" applyBorder="1"/>
    <xf numFmtId="3" fontId="6" fillId="23" borderId="1" xfId="59" applyNumberFormat="1" applyFont="1" applyFill="1" applyBorder="1" applyAlignment="1">
      <alignment horizontal="center"/>
    </xf>
    <xf numFmtId="1" fontId="6" fillId="3" borderId="1" xfId="870" applyNumberFormat="1" applyFont="1" applyFill="1" applyBorder="1" applyAlignment="1">
      <alignment horizontal="right" wrapText="1"/>
    </xf>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3" fontId="1" fillId="0" borderId="1" xfId="253" applyNumberFormat="1" applyBorder="1"/>
    <xf numFmtId="3" fontId="5" fillId="6" borderId="1" xfId="0" applyNumberFormat="1" applyFont="1" applyFill="1" applyBorder="1"/>
    <xf numFmtId="3" fontId="1" fillId="6" borderId="1" xfId="253" applyNumberFormat="1" applyFill="1" applyBorder="1"/>
    <xf numFmtId="3" fontId="5" fillId="0" borderId="0" xfId="3367" applyNumberFormat="1"/>
    <xf numFmtId="3" fontId="5" fillId="0" borderId="1" xfId="0" applyNumberFormat="1" applyFont="1" applyBorder="1"/>
    <xf numFmtId="0" fontId="2" fillId="23" borderId="1" xfId="0" applyFont="1" applyFill="1" applyBorder="1"/>
    <xf numFmtId="0" fontId="2" fillId="3" borderId="1" xfId="0" applyFont="1" applyFill="1" applyBorder="1"/>
    <xf numFmtId="0" fontId="38" fillId="0" borderId="0" xfId="0" applyFont="1"/>
    <xf numFmtId="0" fontId="0" fillId="0" borderId="0" xfId="0"/>
  </cellXfs>
  <cellStyles count="33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2 2" xfId="30" xr:uid="{00000000-0005-0000-0000-00001A000000}"/>
    <cellStyle name="Calculation 2 2 2" xfId="31" xr:uid="{00000000-0005-0000-0000-00001B000000}"/>
    <cellStyle name="Calculation 2 2 2 2" xfId="86" xr:uid="{00000000-0005-0000-0000-00001C000000}"/>
    <cellStyle name="Calculation 2 2 2 2 10" xfId="257" xr:uid="{00000000-0005-0000-0000-00001D000000}"/>
    <cellStyle name="Calculation 2 2 2 2 10 2" xfId="1859" xr:uid="{00000000-0005-0000-0000-00001E000000}"/>
    <cellStyle name="Calculation 2 2 2 2 10 2 2" xfId="2963" xr:uid="{00000000-0005-0000-0000-00001F000000}"/>
    <cellStyle name="Calculation 2 2 2 2 10 3" xfId="1483" xr:uid="{00000000-0005-0000-0000-000020000000}"/>
    <cellStyle name="Calculation 2 2 2 2 11" xfId="2669" xr:uid="{00000000-0005-0000-0000-000021000000}"/>
    <cellStyle name="Calculation 2 2 2 2 2" xfId="110" xr:uid="{00000000-0005-0000-0000-000022000000}"/>
    <cellStyle name="Calculation 2 2 2 2 2 2" xfId="259" xr:uid="{00000000-0005-0000-0000-000023000000}"/>
    <cellStyle name="Calculation 2 2 2 2 2 2 2" xfId="622" xr:uid="{00000000-0005-0000-0000-000024000000}"/>
    <cellStyle name="Calculation 2 2 2 2 2 2 2 2" xfId="1861" xr:uid="{00000000-0005-0000-0000-000025000000}"/>
    <cellStyle name="Calculation 2 2 2 2 2 2 2 2 2" xfId="2965" xr:uid="{00000000-0005-0000-0000-000026000000}"/>
    <cellStyle name="Calculation 2 2 2 2 2 2 2 3" xfId="1773" xr:uid="{00000000-0005-0000-0000-000027000000}"/>
    <cellStyle name="Calculation 2 2 2 2 2 2 3" xfId="926" xr:uid="{00000000-0005-0000-0000-000028000000}"/>
    <cellStyle name="Calculation 2 2 2 2 2 2 3 2" xfId="2778" xr:uid="{00000000-0005-0000-0000-000029000000}"/>
    <cellStyle name="Calculation 2 2 2 2 2 2 4" xfId="2523" xr:uid="{00000000-0005-0000-0000-00002A000000}"/>
    <cellStyle name="Calculation 2 2 2 2 2 2_Funded Places" xfId="1073" xr:uid="{00000000-0005-0000-0000-00002B000000}"/>
    <cellStyle name="Calculation 2 2 2 2 2 3" xfId="258" xr:uid="{00000000-0005-0000-0000-00002C000000}"/>
    <cellStyle name="Calculation 2 2 2 2 2 3 2" xfId="1860" xr:uid="{00000000-0005-0000-0000-00002D000000}"/>
    <cellStyle name="Calculation 2 2 2 2 2 3 2 2" xfId="2964" xr:uid="{00000000-0005-0000-0000-00002E000000}"/>
    <cellStyle name="Calculation 2 2 2 2 2 3 3" xfId="2490" xr:uid="{00000000-0005-0000-0000-00002F000000}"/>
    <cellStyle name="Calculation 2 2 2 2 2 4" xfId="2673" xr:uid="{00000000-0005-0000-0000-000030000000}"/>
    <cellStyle name="Calculation 2 2 2 2 2_Funded Places" xfId="1072" xr:uid="{00000000-0005-0000-0000-000031000000}"/>
    <cellStyle name="Calculation 2 2 2 2 3" xfId="135" xr:uid="{00000000-0005-0000-0000-000032000000}"/>
    <cellStyle name="Calculation 2 2 2 2 3 2" xfId="261" xr:uid="{00000000-0005-0000-0000-000033000000}"/>
    <cellStyle name="Calculation 2 2 2 2 3 2 2" xfId="623" xr:uid="{00000000-0005-0000-0000-000034000000}"/>
    <cellStyle name="Calculation 2 2 2 2 3 2 2 2" xfId="1863" xr:uid="{00000000-0005-0000-0000-000035000000}"/>
    <cellStyle name="Calculation 2 2 2 2 3 2 2 2 2" xfId="2967" xr:uid="{00000000-0005-0000-0000-000036000000}"/>
    <cellStyle name="Calculation 2 2 2 2 3 2 2 3" xfId="1710" xr:uid="{00000000-0005-0000-0000-000037000000}"/>
    <cellStyle name="Calculation 2 2 2 2 3 2 3" xfId="950" xr:uid="{00000000-0005-0000-0000-000038000000}"/>
    <cellStyle name="Calculation 2 2 2 2 3 2 3 2" xfId="2802" xr:uid="{00000000-0005-0000-0000-000039000000}"/>
    <cellStyle name="Calculation 2 2 2 2 3 2 4" xfId="2647" xr:uid="{00000000-0005-0000-0000-00003A000000}"/>
    <cellStyle name="Calculation 2 2 2 2 3 2_Funded Places" xfId="1075" xr:uid="{00000000-0005-0000-0000-00003B000000}"/>
    <cellStyle name="Calculation 2 2 2 2 3 3" xfId="260" xr:uid="{00000000-0005-0000-0000-00003C000000}"/>
    <cellStyle name="Calculation 2 2 2 2 3 3 2" xfId="1862" xr:uid="{00000000-0005-0000-0000-00003D000000}"/>
    <cellStyle name="Calculation 2 2 2 2 3 3 2 2" xfId="2966" xr:uid="{00000000-0005-0000-0000-00003E000000}"/>
    <cellStyle name="Calculation 2 2 2 2 3 3 3" xfId="2691" xr:uid="{00000000-0005-0000-0000-00003F000000}"/>
    <cellStyle name="Calculation 2 2 2 2 3 4" xfId="1482" xr:uid="{00000000-0005-0000-0000-000040000000}"/>
    <cellStyle name="Calculation 2 2 2 2 3_Funded Places" xfId="1074" xr:uid="{00000000-0005-0000-0000-000041000000}"/>
    <cellStyle name="Calculation 2 2 2 2 4" xfId="159" xr:uid="{00000000-0005-0000-0000-000042000000}"/>
    <cellStyle name="Calculation 2 2 2 2 4 2" xfId="263" xr:uid="{00000000-0005-0000-0000-000043000000}"/>
    <cellStyle name="Calculation 2 2 2 2 4 2 2" xfId="624" xr:uid="{00000000-0005-0000-0000-000044000000}"/>
    <cellStyle name="Calculation 2 2 2 2 4 2 2 2" xfId="1865" xr:uid="{00000000-0005-0000-0000-000045000000}"/>
    <cellStyle name="Calculation 2 2 2 2 4 2 2 2 2" xfId="2969" xr:uid="{00000000-0005-0000-0000-000046000000}"/>
    <cellStyle name="Calculation 2 2 2 2 4 2 2 3" xfId="1837" xr:uid="{00000000-0005-0000-0000-000047000000}"/>
    <cellStyle name="Calculation 2 2 2 2 4 2 3" xfId="974" xr:uid="{00000000-0005-0000-0000-000048000000}"/>
    <cellStyle name="Calculation 2 2 2 2 4 2 3 2" xfId="2826" xr:uid="{00000000-0005-0000-0000-000049000000}"/>
    <cellStyle name="Calculation 2 2 2 2 4 2 4" xfId="1545" xr:uid="{00000000-0005-0000-0000-00004A000000}"/>
    <cellStyle name="Calculation 2 2 2 2 4 2_Funded Places" xfId="1077" xr:uid="{00000000-0005-0000-0000-00004B000000}"/>
    <cellStyle name="Calculation 2 2 2 2 4 3" xfId="262" xr:uid="{00000000-0005-0000-0000-00004C000000}"/>
    <cellStyle name="Calculation 2 2 2 2 4 3 2" xfId="1864" xr:uid="{00000000-0005-0000-0000-00004D000000}"/>
    <cellStyle name="Calculation 2 2 2 2 4 3 2 2" xfId="2968" xr:uid="{00000000-0005-0000-0000-00004E000000}"/>
    <cellStyle name="Calculation 2 2 2 2 4 3 3" xfId="2292" xr:uid="{00000000-0005-0000-0000-00004F000000}"/>
    <cellStyle name="Calculation 2 2 2 2 4 4" xfId="1638" xr:uid="{00000000-0005-0000-0000-000050000000}"/>
    <cellStyle name="Calculation 2 2 2 2 4_Funded Places" xfId="1076" xr:uid="{00000000-0005-0000-0000-000051000000}"/>
    <cellStyle name="Calculation 2 2 2 2 5" xfId="183" xr:uid="{00000000-0005-0000-0000-000052000000}"/>
    <cellStyle name="Calculation 2 2 2 2 5 2" xfId="265" xr:uid="{00000000-0005-0000-0000-000053000000}"/>
    <cellStyle name="Calculation 2 2 2 2 5 2 2" xfId="625" xr:uid="{00000000-0005-0000-0000-000054000000}"/>
    <cellStyle name="Calculation 2 2 2 2 5 2 2 2" xfId="1867" xr:uid="{00000000-0005-0000-0000-000055000000}"/>
    <cellStyle name="Calculation 2 2 2 2 5 2 2 2 2" xfId="2971" xr:uid="{00000000-0005-0000-0000-000056000000}"/>
    <cellStyle name="Calculation 2 2 2 2 5 2 2 3" xfId="2560" xr:uid="{00000000-0005-0000-0000-000057000000}"/>
    <cellStyle name="Calculation 2 2 2 2 5 2 3" xfId="998" xr:uid="{00000000-0005-0000-0000-000058000000}"/>
    <cellStyle name="Calculation 2 2 2 2 5 2 3 2" xfId="2850" xr:uid="{00000000-0005-0000-0000-000059000000}"/>
    <cellStyle name="Calculation 2 2 2 2 5 2 4" xfId="1695" xr:uid="{00000000-0005-0000-0000-00005A000000}"/>
    <cellStyle name="Calculation 2 2 2 2 5 2_Funded Places" xfId="1079" xr:uid="{00000000-0005-0000-0000-00005B000000}"/>
    <cellStyle name="Calculation 2 2 2 2 5 3" xfId="264" xr:uid="{00000000-0005-0000-0000-00005C000000}"/>
    <cellStyle name="Calculation 2 2 2 2 5 3 2" xfId="1866" xr:uid="{00000000-0005-0000-0000-00005D000000}"/>
    <cellStyle name="Calculation 2 2 2 2 5 3 2 2" xfId="2970" xr:uid="{00000000-0005-0000-0000-00005E000000}"/>
    <cellStyle name="Calculation 2 2 2 2 5 3 3" xfId="1533" xr:uid="{00000000-0005-0000-0000-00005F000000}"/>
    <cellStyle name="Calculation 2 2 2 2 5 4" xfId="2319" xr:uid="{00000000-0005-0000-0000-000060000000}"/>
    <cellStyle name="Calculation 2 2 2 2 5_Funded Places" xfId="1078" xr:uid="{00000000-0005-0000-0000-000061000000}"/>
    <cellStyle name="Calculation 2 2 2 2 6" xfId="207" xr:uid="{00000000-0005-0000-0000-000062000000}"/>
    <cellStyle name="Calculation 2 2 2 2 6 2" xfId="267" xr:uid="{00000000-0005-0000-0000-000063000000}"/>
    <cellStyle name="Calculation 2 2 2 2 6 2 2" xfId="626" xr:uid="{00000000-0005-0000-0000-000064000000}"/>
    <cellStyle name="Calculation 2 2 2 2 6 2 2 2" xfId="1869" xr:uid="{00000000-0005-0000-0000-000065000000}"/>
    <cellStyle name="Calculation 2 2 2 2 6 2 2 2 2" xfId="2973" xr:uid="{00000000-0005-0000-0000-000066000000}"/>
    <cellStyle name="Calculation 2 2 2 2 6 2 2 3" xfId="1551" xr:uid="{00000000-0005-0000-0000-000067000000}"/>
    <cellStyle name="Calculation 2 2 2 2 6 2 3" xfId="1022" xr:uid="{00000000-0005-0000-0000-000068000000}"/>
    <cellStyle name="Calculation 2 2 2 2 6 2 3 2" xfId="2874" xr:uid="{00000000-0005-0000-0000-000069000000}"/>
    <cellStyle name="Calculation 2 2 2 2 6 2 4" xfId="2299" xr:uid="{00000000-0005-0000-0000-00006A000000}"/>
    <cellStyle name="Calculation 2 2 2 2 6 2_Funded Places" xfId="1081" xr:uid="{00000000-0005-0000-0000-00006B000000}"/>
    <cellStyle name="Calculation 2 2 2 2 6 3" xfId="266" xr:uid="{00000000-0005-0000-0000-00006C000000}"/>
    <cellStyle name="Calculation 2 2 2 2 6 3 2" xfId="1868" xr:uid="{00000000-0005-0000-0000-00006D000000}"/>
    <cellStyle name="Calculation 2 2 2 2 6 3 2 2" xfId="2972" xr:uid="{00000000-0005-0000-0000-00006E000000}"/>
    <cellStyle name="Calculation 2 2 2 2 6 3 3" xfId="2413" xr:uid="{00000000-0005-0000-0000-00006F000000}"/>
    <cellStyle name="Calculation 2 2 2 2 6 4" xfId="2635" xr:uid="{00000000-0005-0000-0000-000070000000}"/>
    <cellStyle name="Calculation 2 2 2 2 6_Funded Places" xfId="1080" xr:uid="{00000000-0005-0000-0000-000071000000}"/>
    <cellStyle name="Calculation 2 2 2 2 7" xfId="231" xr:uid="{00000000-0005-0000-0000-000072000000}"/>
    <cellStyle name="Calculation 2 2 2 2 7 2" xfId="269" xr:uid="{00000000-0005-0000-0000-000073000000}"/>
    <cellStyle name="Calculation 2 2 2 2 7 2 2" xfId="627" xr:uid="{00000000-0005-0000-0000-000074000000}"/>
    <cellStyle name="Calculation 2 2 2 2 7 2 2 2" xfId="1871" xr:uid="{00000000-0005-0000-0000-000075000000}"/>
    <cellStyle name="Calculation 2 2 2 2 7 2 2 2 2" xfId="2975" xr:uid="{00000000-0005-0000-0000-000076000000}"/>
    <cellStyle name="Calculation 2 2 2 2 7 2 2 3" xfId="1712" xr:uid="{00000000-0005-0000-0000-000077000000}"/>
    <cellStyle name="Calculation 2 2 2 2 7 2 3" xfId="1046" xr:uid="{00000000-0005-0000-0000-000078000000}"/>
    <cellStyle name="Calculation 2 2 2 2 7 2 3 2" xfId="2898" xr:uid="{00000000-0005-0000-0000-000079000000}"/>
    <cellStyle name="Calculation 2 2 2 2 7 2 4" xfId="2503" xr:uid="{00000000-0005-0000-0000-00007A000000}"/>
    <cellStyle name="Calculation 2 2 2 2 7 2_Funded Places" xfId="1083" xr:uid="{00000000-0005-0000-0000-00007B000000}"/>
    <cellStyle name="Calculation 2 2 2 2 7 3" xfId="268" xr:uid="{00000000-0005-0000-0000-00007C000000}"/>
    <cellStyle name="Calculation 2 2 2 2 7 3 2" xfId="1870" xr:uid="{00000000-0005-0000-0000-00007D000000}"/>
    <cellStyle name="Calculation 2 2 2 2 7 3 2 2" xfId="2974" xr:uid="{00000000-0005-0000-0000-00007E000000}"/>
    <cellStyle name="Calculation 2 2 2 2 7 3 3" xfId="1537" xr:uid="{00000000-0005-0000-0000-00007F000000}"/>
    <cellStyle name="Calculation 2 2 2 2 7 4" xfId="1807" xr:uid="{00000000-0005-0000-0000-000080000000}"/>
    <cellStyle name="Calculation 2 2 2 2 7_Funded Places" xfId="1082" xr:uid="{00000000-0005-0000-0000-000081000000}"/>
    <cellStyle name="Calculation 2 2 2 2 8" xfId="270" xr:uid="{00000000-0005-0000-0000-000082000000}"/>
    <cellStyle name="Calculation 2 2 2 2 8 2" xfId="628" xr:uid="{00000000-0005-0000-0000-000083000000}"/>
    <cellStyle name="Calculation 2 2 2 2 8 2 2" xfId="1872" xr:uid="{00000000-0005-0000-0000-000084000000}"/>
    <cellStyle name="Calculation 2 2 2 2 8 2 2 2" xfId="2976" xr:uid="{00000000-0005-0000-0000-000085000000}"/>
    <cellStyle name="Calculation 2 2 2 2 8 2 3" xfId="1550" xr:uid="{00000000-0005-0000-0000-000086000000}"/>
    <cellStyle name="Calculation 2 2 2 2 8 3" xfId="1573" xr:uid="{00000000-0005-0000-0000-000087000000}"/>
    <cellStyle name="Calculation 2 2 2 2 8 3 2" xfId="2938" xr:uid="{00000000-0005-0000-0000-000088000000}"/>
    <cellStyle name="Calculation 2 2 2 2 8 4" xfId="2612" xr:uid="{00000000-0005-0000-0000-000089000000}"/>
    <cellStyle name="Calculation 2 2 2 2 8_Funded Places" xfId="1084" xr:uid="{00000000-0005-0000-0000-00008A000000}"/>
    <cellStyle name="Calculation 2 2 2 2 9" xfId="271" xr:uid="{00000000-0005-0000-0000-00008B000000}"/>
    <cellStyle name="Calculation 2 2 2 2 9 2" xfId="629" xr:uid="{00000000-0005-0000-0000-00008C000000}"/>
    <cellStyle name="Calculation 2 2 2 2 9 2 2" xfId="1873" xr:uid="{00000000-0005-0000-0000-00008D000000}"/>
    <cellStyle name="Calculation 2 2 2 2 9 2 2 2" xfId="2977" xr:uid="{00000000-0005-0000-0000-00008E000000}"/>
    <cellStyle name="Calculation 2 2 2 2 9 2 3" xfId="2506" xr:uid="{00000000-0005-0000-0000-00008F000000}"/>
    <cellStyle name="Calculation 2 2 2 2 9 3" xfId="902" xr:uid="{00000000-0005-0000-0000-000090000000}"/>
    <cellStyle name="Calculation 2 2 2 2 9 3 2" xfId="2754" xr:uid="{00000000-0005-0000-0000-000091000000}"/>
    <cellStyle name="Calculation 2 2 2 2 9 4" xfId="2578" xr:uid="{00000000-0005-0000-0000-000092000000}"/>
    <cellStyle name="Calculation 2 2 2 2 9_Funded Places" xfId="1085" xr:uid="{00000000-0005-0000-0000-000093000000}"/>
    <cellStyle name="Calculation 2 2 2 2_Funded Places" xfId="1071" xr:uid="{00000000-0005-0000-0000-000094000000}"/>
    <cellStyle name="Calculation 2 2 2 3" xfId="256" xr:uid="{00000000-0005-0000-0000-000095000000}"/>
    <cellStyle name="Calculation 2 2 2 3 2" xfId="1858" xr:uid="{00000000-0005-0000-0000-000096000000}"/>
    <cellStyle name="Calculation 2 2 2 3 2 2" xfId="2962" xr:uid="{00000000-0005-0000-0000-000097000000}"/>
    <cellStyle name="Calculation 2 2 2 3 3" xfId="1785" xr:uid="{00000000-0005-0000-0000-000098000000}"/>
    <cellStyle name="Calculation 2 2 2 4" xfId="893" xr:uid="{00000000-0005-0000-0000-000099000000}"/>
    <cellStyle name="Calculation 2 2 2 4 2" xfId="2745" xr:uid="{00000000-0005-0000-0000-00009A000000}"/>
    <cellStyle name="Calculation 2 2 2 5" xfId="1645" xr:uid="{00000000-0005-0000-0000-00009B000000}"/>
    <cellStyle name="Calculation 2 2 2_Funded Places" xfId="1070" xr:uid="{00000000-0005-0000-0000-00009C000000}"/>
    <cellStyle name="Calculation 2 2 3" xfId="85" xr:uid="{00000000-0005-0000-0000-00009D000000}"/>
    <cellStyle name="Calculation 2 2 3 10" xfId="272" xr:uid="{00000000-0005-0000-0000-00009E000000}"/>
    <cellStyle name="Calculation 2 2 3 10 2" xfId="1874" xr:uid="{00000000-0005-0000-0000-00009F000000}"/>
    <cellStyle name="Calculation 2 2 3 10 2 2" xfId="2978" xr:uid="{00000000-0005-0000-0000-0000A0000000}"/>
    <cellStyle name="Calculation 2 2 3 10 3" xfId="2418" xr:uid="{00000000-0005-0000-0000-0000A1000000}"/>
    <cellStyle name="Calculation 2 2 3 11" xfId="1832" xr:uid="{00000000-0005-0000-0000-0000A2000000}"/>
    <cellStyle name="Calculation 2 2 3 2" xfId="109" xr:uid="{00000000-0005-0000-0000-0000A3000000}"/>
    <cellStyle name="Calculation 2 2 3 2 2" xfId="274" xr:uid="{00000000-0005-0000-0000-0000A4000000}"/>
    <cellStyle name="Calculation 2 2 3 2 2 2" xfId="630" xr:uid="{00000000-0005-0000-0000-0000A5000000}"/>
    <cellStyle name="Calculation 2 2 3 2 2 2 2" xfId="1876" xr:uid="{00000000-0005-0000-0000-0000A6000000}"/>
    <cellStyle name="Calculation 2 2 3 2 2 2 2 2" xfId="2980" xr:uid="{00000000-0005-0000-0000-0000A7000000}"/>
    <cellStyle name="Calculation 2 2 3 2 2 2 3" xfId="1831" xr:uid="{00000000-0005-0000-0000-0000A8000000}"/>
    <cellStyle name="Calculation 2 2 3 2 2 3" xfId="925" xr:uid="{00000000-0005-0000-0000-0000A9000000}"/>
    <cellStyle name="Calculation 2 2 3 2 2 3 2" xfId="2777" xr:uid="{00000000-0005-0000-0000-0000AA000000}"/>
    <cellStyle name="Calculation 2 2 3 2 2 4" xfId="2380" xr:uid="{00000000-0005-0000-0000-0000AB000000}"/>
    <cellStyle name="Calculation 2 2 3 2 2_Funded Places" xfId="1088" xr:uid="{00000000-0005-0000-0000-0000AC000000}"/>
    <cellStyle name="Calculation 2 2 3 2 3" xfId="273" xr:uid="{00000000-0005-0000-0000-0000AD000000}"/>
    <cellStyle name="Calculation 2 2 3 2 3 2" xfId="1875" xr:uid="{00000000-0005-0000-0000-0000AE000000}"/>
    <cellStyle name="Calculation 2 2 3 2 3 2 2" xfId="2979" xr:uid="{00000000-0005-0000-0000-0000AF000000}"/>
    <cellStyle name="Calculation 2 2 3 2 3 3" xfId="2614" xr:uid="{00000000-0005-0000-0000-0000B0000000}"/>
    <cellStyle name="Calculation 2 2 3 2 4" xfId="2504" xr:uid="{00000000-0005-0000-0000-0000B1000000}"/>
    <cellStyle name="Calculation 2 2 3 2_Funded Places" xfId="1087" xr:uid="{00000000-0005-0000-0000-0000B2000000}"/>
    <cellStyle name="Calculation 2 2 3 3" xfId="134" xr:uid="{00000000-0005-0000-0000-0000B3000000}"/>
    <cellStyle name="Calculation 2 2 3 3 2" xfId="276" xr:uid="{00000000-0005-0000-0000-0000B4000000}"/>
    <cellStyle name="Calculation 2 2 3 3 2 2" xfId="631" xr:uid="{00000000-0005-0000-0000-0000B5000000}"/>
    <cellStyle name="Calculation 2 2 3 3 2 2 2" xfId="1878" xr:uid="{00000000-0005-0000-0000-0000B6000000}"/>
    <cellStyle name="Calculation 2 2 3 3 2 2 2 2" xfId="2982" xr:uid="{00000000-0005-0000-0000-0000B7000000}"/>
    <cellStyle name="Calculation 2 2 3 3 2 2 3" xfId="2408" xr:uid="{00000000-0005-0000-0000-0000B8000000}"/>
    <cellStyle name="Calculation 2 2 3 3 2 3" xfId="949" xr:uid="{00000000-0005-0000-0000-0000B9000000}"/>
    <cellStyle name="Calculation 2 2 3 3 2 3 2" xfId="2801" xr:uid="{00000000-0005-0000-0000-0000BA000000}"/>
    <cellStyle name="Calculation 2 2 3 3 2 4" xfId="1797" xr:uid="{00000000-0005-0000-0000-0000BB000000}"/>
    <cellStyle name="Calculation 2 2 3 3 2_Funded Places" xfId="1090" xr:uid="{00000000-0005-0000-0000-0000BC000000}"/>
    <cellStyle name="Calculation 2 2 3 3 3" xfId="275" xr:uid="{00000000-0005-0000-0000-0000BD000000}"/>
    <cellStyle name="Calculation 2 2 3 3 3 2" xfId="1877" xr:uid="{00000000-0005-0000-0000-0000BE000000}"/>
    <cellStyle name="Calculation 2 2 3 3 3 2 2" xfId="2981" xr:uid="{00000000-0005-0000-0000-0000BF000000}"/>
    <cellStyle name="Calculation 2 2 3 3 3 3" xfId="2320" xr:uid="{00000000-0005-0000-0000-0000C0000000}"/>
    <cellStyle name="Calculation 2 2 3 3 4" xfId="1628" xr:uid="{00000000-0005-0000-0000-0000C1000000}"/>
    <cellStyle name="Calculation 2 2 3 3_Funded Places" xfId="1089" xr:uid="{00000000-0005-0000-0000-0000C2000000}"/>
    <cellStyle name="Calculation 2 2 3 4" xfId="158" xr:uid="{00000000-0005-0000-0000-0000C3000000}"/>
    <cellStyle name="Calculation 2 2 3 4 2" xfId="278" xr:uid="{00000000-0005-0000-0000-0000C4000000}"/>
    <cellStyle name="Calculation 2 2 3 4 2 2" xfId="632" xr:uid="{00000000-0005-0000-0000-0000C5000000}"/>
    <cellStyle name="Calculation 2 2 3 4 2 2 2" xfId="1880" xr:uid="{00000000-0005-0000-0000-0000C6000000}"/>
    <cellStyle name="Calculation 2 2 3 4 2 2 2 2" xfId="2984" xr:uid="{00000000-0005-0000-0000-0000C7000000}"/>
    <cellStyle name="Calculation 2 2 3 4 2 2 3" xfId="2670" xr:uid="{00000000-0005-0000-0000-0000C8000000}"/>
    <cellStyle name="Calculation 2 2 3 4 2 3" xfId="973" xr:uid="{00000000-0005-0000-0000-0000C9000000}"/>
    <cellStyle name="Calculation 2 2 3 4 2 3 2" xfId="2825" xr:uid="{00000000-0005-0000-0000-0000CA000000}"/>
    <cellStyle name="Calculation 2 2 3 4 2 4" xfId="2574" xr:uid="{00000000-0005-0000-0000-0000CB000000}"/>
    <cellStyle name="Calculation 2 2 3 4 2_Funded Places" xfId="1092" xr:uid="{00000000-0005-0000-0000-0000CC000000}"/>
    <cellStyle name="Calculation 2 2 3 4 3" xfId="277" xr:uid="{00000000-0005-0000-0000-0000CD000000}"/>
    <cellStyle name="Calculation 2 2 3 4 3 2" xfId="1879" xr:uid="{00000000-0005-0000-0000-0000CE000000}"/>
    <cellStyle name="Calculation 2 2 3 4 3 2 2" xfId="2983" xr:uid="{00000000-0005-0000-0000-0000CF000000}"/>
    <cellStyle name="Calculation 2 2 3 4 3 3" xfId="1720" xr:uid="{00000000-0005-0000-0000-0000D0000000}"/>
    <cellStyle name="Calculation 2 2 3 4 4" xfId="2270" xr:uid="{00000000-0005-0000-0000-0000D1000000}"/>
    <cellStyle name="Calculation 2 2 3 4_Funded Places" xfId="1091" xr:uid="{00000000-0005-0000-0000-0000D2000000}"/>
    <cellStyle name="Calculation 2 2 3 5" xfId="182" xr:uid="{00000000-0005-0000-0000-0000D3000000}"/>
    <cellStyle name="Calculation 2 2 3 5 2" xfId="280" xr:uid="{00000000-0005-0000-0000-0000D4000000}"/>
    <cellStyle name="Calculation 2 2 3 5 2 2" xfId="633" xr:uid="{00000000-0005-0000-0000-0000D5000000}"/>
    <cellStyle name="Calculation 2 2 3 5 2 2 2" xfId="1882" xr:uid="{00000000-0005-0000-0000-0000D6000000}"/>
    <cellStyle name="Calculation 2 2 3 5 2 2 2 2" xfId="2986" xr:uid="{00000000-0005-0000-0000-0000D7000000}"/>
    <cellStyle name="Calculation 2 2 3 5 2 2 3" xfId="2651" xr:uid="{00000000-0005-0000-0000-0000D8000000}"/>
    <cellStyle name="Calculation 2 2 3 5 2 3" xfId="997" xr:uid="{00000000-0005-0000-0000-0000D9000000}"/>
    <cellStyle name="Calculation 2 2 3 5 2 3 2" xfId="2849" xr:uid="{00000000-0005-0000-0000-0000DA000000}"/>
    <cellStyle name="Calculation 2 2 3 5 2 4" xfId="2445" xr:uid="{00000000-0005-0000-0000-0000DB000000}"/>
    <cellStyle name="Calculation 2 2 3 5 2_Funded Places" xfId="1094" xr:uid="{00000000-0005-0000-0000-0000DC000000}"/>
    <cellStyle name="Calculation 2 2 3 5 3" xfId="279" xr:uid="{00000000-0005-0000-0000-0000DD000000}"/>
    <cellStyle name="Calculation 2 2 3 5 3 2" xfId="1881" xr:uid="{00000000-0005-0000-0000-0000DE000000}"/>
    <cellStyle name="Calculation 2 2 3 5 3 2 2" xfId="2985" xr:uid="{00000000-0005-0000-0000-0000DF000000}"/>
    <cellStyle name="Calculation 2 2 3 5 3 3" xfId="2350" xr:uid="{00000000-0005-0000-0000-0000E0000000}"/>
    <cellStyle name="Calculation 2 2 3 5 4" xfId="2272" xr:uid="{00000000-0005-0000-0000-0000E1000000}"/>
    <cellStyle name="Calculation 2 2 3 5_Funded Places" xfId="1093" xr:uid="{00000000-0005-0000-0000-0000E2000000}"/>
    <cellStyle name="Calculation 2 2 3 6" xfId="206" xr:uid="{00000000-0005-0000-0000-0000E3000000}"/>
    <cellStyle name="Calculation 2 2 3 6 2" xfId="282" xr:uid="{00000000-0005-0000-0000-0000E4000000}"/>
    <cellStyle name="Calculation 2 2 3 6 2 2" xfId="634" xr:uid="{00000000-0005-0000-0000-0000E5000000}"/>
    <cellStyle name="Calculation 2 2 3 6 2 2 2" xfId="1884" xr:uid="{00000000-0005-0000-0000-0000E6000000}"/>
    <cellStyle name="Calculation 2 2 3 6 2 2 2 2" xfId="2988" xr:uid="{00000000-0005-0000-0000-0000E7000000}"/>
    <cellStyle name="Calculation 2 2 3 6 2 2 3" xfId="2467" xr:uid="{00000000-0005-0000-0000-0000E8000000}"/>
    <cellStyle name="Calculation 2 2 3 6 2 3" xfId="1021" xr:uid="{00000000-0005-0000-0000-0000E9000000}"/>
    <cellStyle name="Calculation 2 2 3 6 2 3 2" xfId="2873" xr:uid="{00000000-0005-0000-0000-0000EA000000}"/>
    <cellStyle name="Calculation 2 2 3 6 2 4" xfId="2510" xr:uid="{00000000-0005-0000-0000-0000EB000000}"/>
    <cellStyle name="Calculation 2 2 3 6 2_Funded Places" xfId="1096" xr:uid="{00000000-0005-0000-0000-0000EC000000}"/>
    <cellStyle name="Calculation 2 2 3 6 3" xfId="281" xr:uid="{00000000-0005-0000-0000-0000ED000000}"/>
    <cellStyle name="Calculation 2 2 3 6 3 2" xfId="1883" xr:uid="{00000000-0005-0000-0000-0000EE000000}"/>
    <cellStyle name="Calculation 2 2 3 6 3 2 2" xfId="2987" xr:uid="{00000000-0005-0000-0000-0000EF000000}"/>
    <cellStyle name="Calculation 2 2 3 6 3 3" xfId="2637" xr:uid="{00000000-0005-0000-0000-0000F0000000}"/>
    <cellStyle name="Calculation 2 2 3 6 4" xfId="2315" xr:uid="{00000000-0005-0000-0000-0000F1000000}"/>
    <cellStyle name="Calculation 2 2 3 6_Funded Places" xfId="1095" xr:uid="{00000000-0005-0000-0000-0000F2000000}"/>
    <cellStyle name="Calculation 2 2 3 7" xfId="230" xr:uid="{00000000-0005-0000-0000-0000F3000000}"/>
    <cellStyle name="Calculation 2 2 3 7 2" xfId="284" xr:uid="{00000000-0005-0000-0000-0000F4000000}"/>
    <cellStyle name="Calculation 2 2 3 7 2 2" xfId="635" xr:uid="{00000000-0005-0000-0000-0000F5000000}"/>
    <cellStyle name="Calculation 2 2 3 7 2 2 2" xfId="1886" xr:uid="{00000000-0005-0000-0000-0000F6000000}"/>
    <cellStyle name="Calculation 2 2 3 7 2 2 2 2" xfId="2990" xr:uid="{00000000-0005-0000-0000-0000F7000000}"/>
    <cellStyle name="Calculation 2 2 3 7 2 2 3" xfId="2468" xr:uid="{00000000-0005-0000-0000-0000F8000000}"/>
    <cellStyle name="Calculation 2 2 3 7 2 3" xfId="1045" xr:uid="{00000000-0005-0000-0000-0000F9000000}"/>
    <cellStyle name="Calculation 2 2 3 7 2 3 2" xfId="2897" xr:uid="{00000000-0005-0000-0000-0000FA000000}"/>
    <cellStyle name="Calculation 2 2 3 7 2 4" xfId="1614" xr:uid="{00000000-0005-0000-0000-0000FB000000}"/>
    <cellStyle name="Calculation 2 2 3 7 2_Funded Places" xfId="1098" xr:uid="{00000000-0005-0000-0000-0000FC000000}"/>
    <cellStyle name="Calculation 2 2 3 7 3" xfId="283" xr:uid="{00000000-0005-0000-0000-0000FD000000}"/>
    <cellStyle name="Calculation 2 2 3 7 3 2" xfId="1885" xr:uid="{00000000-0005-0000-0000-0000FE000000}"/>
    <cellStyle name="Calculation 2 2 3 7 3 2 2" xfId="2989" xr:uid="{00000000-0005-0000-0000-0000FF000000}"/>
    <cellStyle name="Calculation 2 2 3 7 3 3" xfId="1524" xr:uid="{00000000-0005-0000-0000-000000010000}"/>
    <cellStyle name="Calculation 2 2 3 7 4" xfId="2642" xr:uid="{00000000-0005-0000-0000-000001010000}"/>
    <cellStyle name="Calculation 2 2 3 7_Funded Places" xfId="1097" xr:uid="{00000000-0005-0000-0000-000002010000}"/>
    <cellStyle name="Calculation 2 2 3 8" xfId="285" xr:uid="{00000000-0005-0000-0000-000003010000}"/>
    <cellStyle name="Calculation 2 2 3 8 2" xfId="636" xr:uid="{00000000-0005-0000-0000-000004010000}"/>
    <cellStyle name="Calculation 2 2 3 8 2 2" xfId="1887" xr:uid="{00000000-0005-0000-0000-000005010000}"/>
    <cellStyle name="Calculation 2 2 3 8 2 2 2" xfId="2991" xr:uid="{00000000-0005-0000-0000-000006010000}"/>
    <cellStyle name="Calculation 2 2 3 8 2 3" xfId="2324" xr:uid="{00000000-0005-0000-0000-000007010000}"/>
    <cellStyle name="Calculation 2 2 3 8 3" xfId="1572" xr:uid="{00000000-0005-0000-0000-000008010000}"/>
    <cellStyle name="Calculation 2 2 3 8 3 2" xfId="2937" xr:uid="{00000000-0005-0000-0000-000009010000}"/>
    <cellStyle name="Calculation 2 2 3 8 4" xfId="2397" xr:uid="{00000000-0005-0000-0000-00000A010000}"/>
    <cellStyle name="Calculation 2 2 3 8_Funded Places" xfId="1099" xr:uid="{00000000-0005-0000-0000-00000B010000}"/>
    <cellStyle name="Calculation 2 2 3 9" xfId="286" xr:uid="{00000000-0005-0000-0000-00000C010000}"/>
    <cellStyle name="Calculation 2 2 3 9 2" xfId="637" xr:uid="{00000000-0005-0000-0000-00000D010000}"/>
    <cellStyle name="Calculation 2 2 3 9 2 2" xfId="1888" xr:uid="{00000000-0005-0000-0000-00000E010000}"/>
    <cellStyle name="Calculation 2 2 3 9 2 2 2" xfId="2992" xr:uid="{00000000-0005-0000-0000-00000F010000}"/>
    <cellStyle name="Calculation 2 2 3 9 2 3" xfId="1735" xr:uid="{00000000-0005-0000-0000-000010010000}"/>
    <cellStyle name="Calculation 2 2 3 9 3" xfId="901" xr:uid="{00000000-0005-0000-0000-000011010000}"/>
    <cellStyle name="Calculation 2 2 3 9 3 2" xfId="2753" xr:uid="{00000000-0005-0000-0000-000012010000}"/>
    <cellStyle name="Calculation 2 2 3 9 4" xfId="1496" xr:uid="{00000000-0005-0000-0000-000013010000}"/>
    <cellStyle name="Calculation 2 2 3 9_Funded Places" xfId="1100" xr:uid="{00000000-0005-0000-0000-000014010000}"/>
    <cellStyle name="Calculation 2 2 3_Funded Places" xfId="1086" xr:uid="{00000000-0005-0000-0000-000015010000}"/>
    <cellStyle name="Calculation 2 2 4" xfId="255" xr:uid="{00000000-0005-0000-0000-000016010000}"/>
    <cellStyle name="Calculation 2 2 4 2" xfId="1857" xr:uid="{00000000-0005-0000-0000-000017010000}"/>
    <cellStyle name="Calculation 2 2 4 2 2" xfId="2961" xr:uid="{00000000-0005-0000-0000-000018010000}"/>
    <cellStyle name="Calculation 2 2 4 3" xfId="2658" xr:uid="{00000000-0005-0000-0000-000019010000}"/>
    <cellStyle name="Calculation 2 2 5" xfId="877" xr:uid="{00000000-0005-0000-0000-00001A010000}"/>
    <cellStyle name="Calculation 2 2 5 2" xfId="2729" xr:uid="{00000000-0005-0000-0000-00001B010000}"/>
    <cellStyle name="Calculation 2 2 6" xfId="2332" xr:uid="{00000000-0005-0000-0000-00001C010000}"/>
    <cellStyle name="Calculation 2 2_Funded Places" xfId="1069" xr:uid="{00000000-0005-0000-0000-00001D010000}"/>
    <cellStyle name="Calculation 2 3" xfId="32" xr:uid="{00000000-0005-0000-0000-00001E010000}"/>
    <cellStyle name="Calculation 2 3 2" xfId="87" xr:uid="{00000000-0005-0000-0000-00001F010000}"/>
    <cellStyle name="Calculation 2 3 2 10" xfId="288" xr:uid="{00000000-0005-0000-0000-000020010000}"/>
    <cellStyle name="Calculation 2 3 2 10 2" xfId="1890" xr:uid="{00000000-0005-0000-0000-000021010000}"/>
    <cellStyle name="Calculation 2 3 2 10 2 2" xfId="2994" xr:uid="{00000000-0005-0000-0000-000022010000}"/>
    <cellStyle name="Calculation 2 3 2 10 3" xfId="2674" xr:uid="{00000000-0005-0000-0000-000023010000}"/>
    <cellStyle name="Calculation 2 3 2 11" xfId="2513" xr:uid="{00000000-0005-0000-0000-000024010000}"/>
    <cellStyle name="Calculation 2 3 2 2" xfId="111" xr:uid="{00000000-0005-0000-0000-000025010000}"/>
    <cellStyle name="Calculation 2 3 2 2 2" xfId="290" xr:uid="{00000000-0005-0000-0000-000026010000}"/>
    <cellStyle name="Calculation 2 3 2 2 2 2" xfId="638" xr:uid="{00000000-0005-0000-0000-000027010000}"/>
    <cellStyle name="Calculation 2 3 2 2 2 2 2" xfId="1892" xr:uid="{00000000-0005-0000-0000-000028010000}"/>
    <cellStyle name="Calculation 2 3 2 2 2 2 2 2" xfId="2996" xr:uid="{00000000-0005-0000-0000-000029010000}"/>
    <cellStyle name="Calculation 2 3 2 2 2 2 3" xfId="1511" xr:uid="{00000000-0005-0000-0000-00002A010000}"/>
    <cellStyle name="Calculation 2 3 2 2 2 3" xfId="927" xr:uid="{00000000-0005-0000-0000-00002B010000}"/>
    <cellStyle name="Calculation 2 3 2 2 2 3 2" xfId="2779" xr:uid="{00000000-0005-0000-0000-00002C010000}"/>
    <cellStyle name="Calculation 2 3 2 2 2 4" xfId="2278" xr:uid="{00000000-0005-0000-0000-00002D010000}"/>
    <cellStyle name="Calculation 2 3 2 2 2_Funded Places" xfId="1104" xr:uid="{00000000-0005-0000-0000-00002E010000}"/>
    <cellStyle name="Calculation 2 3 2 2 3" xfId="289" xr:uid="{00000000-0005-0000-0000-00002F010000}"/>
    <cellStyle name="Calculation 2 3 2 2 3 2" xfId="1891" xr:uid="{00000000-0005-0000-0000-000030010000}"/>
    <cellStyle name="Calculation 2 3 2 2 3 2 2" xfId="2995" xr:uid="{00000000-0005-0000-0000-000031010000}"/>
    <cellStyle name="Calculation 2 3 2 2 3 3" xfId="1728" xr:uid="{00000000-0005-0000-0000-000032010000}"/>
    <cellStyle name="Calculation 2 3 2 2 4" xfId="2460" xr:uid="{00000000-0005-0000-0000-000033010000}"/>
    <cellStyle name="Calculation 2 3 2 2_Funded Places" xfId="1103" xr:uid="{00000000-0005-0000-0000-000034010000}"/>
    <cellStyle name="Calculation 2 3 2 3" xfId="136" xr:uid="{00000000-0005-0000-0000-000035010000}"/>
    <cellStyle name="Calculation 2 3 2 3 2" xfId="292" xr:uid="{00000000-0005-0000-0000-000036010000}"/>
    <cellStyle name="Calculation 2 3 2 3 2 2" xfId="639" xr:uid="{00000000-0005-0000-0000-000037010000}"/>
    <cellStyle name="Calculation 2 3 2 3 2 2 2" xfId="1894" xr:uid="{00000000-0005-0000-0000-000038010000}"/>
    <cellStyle name="Calculation 2 3 2 3 2 2 2 2" xfId="2998" xr:uid="{00000000-0005-0000-0000-000039010000}"/>
    <cellStyle name="Calculation 2 3 2 3 2 2 3" xfId="2305" xr:uid="{00000000-0005-0000-0000-00003A010000}"/>
    <cellStyle name="Calculation 2 3 2 3 2 3" xfId="951" xr:uid="{00000000-0005-0000-0000-00003B010000}"/>
    <cellStyle name="Calculation 2 3 2 3 2 3 2" xfId="2803" xr:uid="{00000000-0005-0000-0000-00003C010000}"/>
    <cellStyle name="Calculation 2 3 2 3 2 4" xfId="1656" xr:uid="{00000000-0005-0000-0000-00003D010000}"/>
    <cellStyle name="Calculation 2 3 2 3 2_Funded Places" xfId="1106" xr:uid="{00000000-0005-0000-0000-00003E010000}"/>
    <cellStyle name="Calculation 2 3 2 3 3" xfId="291" xr:uid="{00000000-0005-0000-0000-00003F010000}"/>
    <cellStyle name="Calculation 2 3 2 3 3 2" xfId="1893" xr:uid="{00000000-0005-0000-0000-000040010000}"/>
    <cellStyle name="Calculation 2 3 2 3 3 2 2" xfId="2997" xr:uid="{00000000-0005-0000-0000-000041010000}"/>
    <cellStyle name="Calculation 2 3 2 3 3 3" xfId="1505" xr:uid="{00000000-0005-0000-0000-000042010000}"/>
    <cellStyle name="Calculation 2 3 2 3 4" xfId="2587" xr:uid="{00000000-0005-0000-0000-000043010000}"/>
    <cellStyle name="Calculation 2 3 2 3_Funded Places" xfId="1105" xr:uid="{00000000-0005-0000-0000-000044010000}"/>
    <cellStyle name="Calculation 2 3 2 4" xfId="160" xr:uid="{00000000-0005-0000-0000-000045010000}"/>
    <cellStyle name="Calculation 2 3 2 4 2" xfId="294" xr:uid="{00000000-0005-0000-0000-000046010000}"/>
    <cellStyle name="Calculation 2 3 2 4 2 2" xfId="640" xr:uid="{00000000-0005-0000-0000-000047010000}"/>
    <cellStyle name="Calculation 2 3 2 4 2 2 2" xfId="1896" xr:uid="{00000000-0005-0000-0000-000048010000}"/>
    <cellStyle name="Calculation 2 3 2 4 2 2 2 2" xfId="3000" xr:uid="{00000000-0005-0000-0000-000049010000}"/>
    <cellStyle name="Calculation 2 3 2 4 2 2 3" xfId="2660" xr:uid="{00000000-0005-0000-0000-00004A010000}"/>
    <cellStyle name="Calculation 2 3 2 4 2 3" xfId="975" xr:uid="{00000000-0005-0000-0000-00004B010000}"/>
    <cellStyle name="Calculation 2 3 2 4 2 3 2" xfId="2827" xr:uid="{00000000-0005-0000-0000-00004C010000}"/>
    <cellStyle name="Calculation 2 3 2 4 2 4" xfId="2507" xr:uid="{00000000-0005-0000-0000-00004D010000}"/>
    <cellStyle name="Calculation 2 3 2 4 2_Funded Places" xfId="1108" xr:uid="{00000000-0005-0000-0000-00004E010000}"/>
    <cellStyle name="Calculation 2 3 2 4 3" xfId="293" xr:uid="{00000000-0005-0000-0000-00004F010000}"/>
    <cellStyle name="Calculation 2 3 2 4 3 2" xfId="1895" xr:uid="{00000000-0005-0000-0000-000050010000}"/>
    <cellStyle name="Calculation 2 3 2 4 3 2 2" xfId="2999" xr:uid="{00000000-0005-0000-0000-000051010000}"/>
    <cellStyle name="Calculation 2 3 2 4 3 3" xfId="2421" xr:uid="{00000000-0005-0000-0000-000052010000}"/>
    <cellStyle name="Calculation 2 3 2 4 4" xfId="2401" xr:uid="{00000000-0005-0000-0000-000053010000}"/>
    <cellStyle name="Calculation 2 3 2 4_Funded Places" xfId="1107" xr:uid="{00000000-0005-0000-0000-000054010000}"/>
    <cellStyle name="Calculation 2 3 2 5" xfId="184" xr:uid="{00000000-0005-0000-0000-000055010000}"/>
    <cellStyle name="Calculation 2 3 2 5 2" xfId="296" xr:uid="{00000000-0005-0000-0000-000056010000}"/>
    <cellStyle name="Calculation 2 3 2 5 2 2" xfId="641" xr:uid="{00000000-0005-0000-0000-000057010000}"/>
    <cellStyle name="Calculation 2 3 2 5 2 2 2" xfId="1898" xr:uid="{00000000-0005-0000-0000-000058010000}"/>
    <cellStyle name="Calculation 2 3 2 5 2 2 2 2" xfId="3002" xr:uid="{00000000-0005-0000-0000-000059010000}"/>
    <cellStyle name="Calculation 2 3 2 5 2 2 3" xfId="2443" xr:uid="{00000000-0005-0000-0000-00005A010000}"/>
    <cellStyle name="Calculation 2 3 2 5 2 3" xfId="999" xr:uid="{00000000-0005-0000-0000-00005B010000}"/>
    <cellStyle name="Calculation 2 3 2 5 2 3 2" xfId="2851" xr:uid="{00000000-0005-0000-0000-00005C010000}"/>
    <cellStyle name="Calculation 2 3 2 5 2 4" xfId="2582" xr:uid="{00000000-0005-0000-0000-00005D010000}"/>
    <cellStyle name="Calculation 2 3 2 5 2_Funded Places" xfId="1110" xr:uid="{00000000-0005-0000-0000-00005E010000}"/>
    <cellStyle name="Calculation 2 3 2 5 3" xfId="295" xr:uid="{00000000-0005-0000-0000-00005F010000}"/>
    <cellStyle name="Calculation 2 3 2 5 3 2" xfId="1897" xr:uid="{00000000-0005-0000-0000-000060010000}"/>
    <cellStyle name="Calculation 2 3 2 5 3 2 2" xfId="3001" xr:uid="{00000000-0005-0000-0000-000061010000}"/>
    <cellStyle name="Calculation 2 3 2 5 3 3" xfId="1826" xr:uid="{00000000-0005-0000-0000-000062010000}"/>
    <cellStyle name="Calculation 2 3 2 5 4" xfId="2665" xr:uid="{00000000-0005-0000-0000-000063010000}"/>
    <cellStyle name="Calculation 2 3 2 5_Funded Places" xfId="1109" xr:uid="{00000000-0005-0000-0000-000064010000}"/>
    <cellStyle name="Calculation 2 3 2 6" xfId="208" xr:uid="{00000000-0005-0000-0000-000065010000}"/>
    <cellStyle name="Calculation 2 3 2 6 2" xfId="298" xr:uid="{00000000-0005-0000-0000-000066010000}"/>
    <cellStyle name="Calculation 2 3 2 6 2 2" xfId="642" xr:uid="{00000000-0005-0000-0000-000067010000}"/>
    <cellStyle name="Calculation 2 3 2 6 2 2 2" xfId="1900" xr:uid="{00000000-0005-0000-0000-000068010000}"/>
    <cellStyle name="Calculation 2 3 2 6 2 2 2 2" xfId="3004" xr:uid="{00000000-0005-0000-0000-000069010000}"/>
    <cellStyle name="Calculation 2 3 2 6 2 2 3" xfId="2433" xr:uid="{00000000-0005-0000-0000-00006A010000}"/>
    <cellStyle name="Calculation 2 3 2 6 2 3" xfId="1023" xr:uid="{00000000-0005-0000-0000-00006B010000}"/>
    <cellStyle name="Calculation 2 3 2 6 2 3 2" xfId="2875" xr:uid="{00000000-0005-0000-0000-00006C010000}"/>
    <cellStyle name="Calculation 2 3 2 6 2 4" xfId="2487" xr:uid="{00000000-0005-0000-0000-00006D010000}"/>
    <cellStyle name="Calculation 2 3 2 6 2_Funded Places" xfId="1112" xr:uid="{00000000-0005-0000-0000-00006E010000}"/>
    <cellStyle name="Calculation 2 3 2 6 3" xfId="297" xr:uid="{00000000-0005-0000-0000-00006F010000}"/>
    <cellStyle name="Calculation 2 3 2 6 3 2" xfId="1899" xr:uid="{00000000-0005-0000-0000-000070010000}"/>
    <cellStyle name="Calculation 2 3 2 6 3 2 2" xfId="3003" xr:uid="{00000000-0005-0000-0000-000071010000}"/>
    <cellStyle name="Calculation 2 3 2 6 3 3" xfId="1529" xr:uid="{00000000-0005-0000-0000-000072010000}"/>
    <cellStyle name="Calculation 2 3 2 6 4" xfId="1679" xr:uid="{00000000-0005-0000-0000-000073010000}"/>
    <cellStyle name="Calculation 2 3 2 6_Funded Places" xfId="1111" xr:uid="{00000000-0005-0000-0000-000074010000}"/>
    <cellStyle name="Calculation 2 3 2 7" xfId="232" xr:uid="{00000000-0005-0000-0000-000075010000}"/>
    <cellStyle name="Calculation 2 3 2 7 2" xfId="300" xr:uid="{00000000-0005-0000-0000-000076010000}"/>
    <cellStyle name="Calculation 2 3 2 7 2 2" xfId="643" xr:uid="{00000000-0005-0000-0000-000077010000}"/>
    <cellStyle name="Calculation 2 3 2 7 2 2 2" xfId="1902" xr:uid="{00000000-0005-0000-0000-000078010000}"/>
    <cellStyle name="Calculation 2 3 2 7 2 2 2 2" xfId="3006" xr:uid="{00000000-0005-0000-0000-000079010000}"/>
    <cellStyle name="Calculation 2 3 2 7 2 2 3" xfId="2465" xr:uid="{00000000-0005-0000-0000-00007A010000}"/>
    <cellStyle name="Calculation 2 3 2 7 2 3" xfId="1047" xr:uid="{00000000-0005-0000-0000-00007B010000}"/>
    <cellStyle name="Calculation 2 3 2 7 2 3 2" xfId="2899" xr:uid="{00000000-0005-0000-0000-00007C010000}"/>
    <cellStyle name="Calculation 2 3 2 7 2 4" xfId="2636" xr:uid="{00000000-0005-0000-0000-00007D010000}"/>
    <cellStyle name="Calculation 2 3 2 7 2_Funded Places" xfId="1114" xr:uid="{00000000-0005-0000-0000-00007E010000}"/>
    <cellStyle name="Calculation 2 3 2 7 3" xfId="299" xr:uid="{00000000-0005-0000-0000-00007F010000}"/>
    <cellStyle name="Calculation 2 3 2 7 3 2" xfId="1901" xr:uid="{00000000-0005-0000-0000-000080010000}"/>
    <cellStyle name="Calculation 2 3 2 7 3 2 2" xfId="3005" xr:uid="{00000000-0005-0000-0000-000081010000}"/>
    <cellStyle name="Calculation 2 3 2 7 3 3" xfId="2389" xr:uid="{00000000-0005-0000-0000-000082010000}"/>
    <cellStyle name="Calculation 2 3 2 7 4" xfId="2530" xr:uid="{00000000-0005-0000-0000-000083010000}"/>
    <cellStyle name="Calculation 2 3 2 7_Funded Places" xfId="1113" xr:uid="{00000000-0005-0000-0000-000084010000}"/>
    <cellStyle name="Calculation 2 3 2 8" xfId="301" xr:uid="{00000000-0005-0000-0000-000085010000}"/>
    <cellStyle name="Calculation 2 3 2 8 2" xfId="644" xr:uid="{00000000-0005-0000-0000-000086010000}"/>
    <cellStyle name="Calculation 2 3 2 8 2 2" xfId="1903" xr:uid="{00000000-0005-0000-0000-000087010000}"/>
    <cellStyle name="Calculation 2 3 2 8 2 2 2" xfId="3007" xr:uid="{00000000-0005-0000-0000-000088010000}"/>
    <cellStyle name="Calculation 2 3 2 8 2 3" xfId="1844" xr:uid="{00000000-0005-0000-0000-000089010000}"/>
    <cellStyle name="Calculation 2 3 2 8 3" xfId="1574" xr:uid="{00000000-0005-0000-0000-00008A010000}"/>
    <cellStyle name="Calculation 2 3 2 8 3 2" xfId="2939" xr:uid="{00000000-0005-0000-0000-00008B010000}"/>
    <cellStyle name="Calculation 2 3 2 8 4" xfId="1798" xr:uid="{00000000-0005-0000-0000-00008C010000}"/>
    <cellStyle name="Calculation 2 3 2 8_Funded Places" xfId="1115" xr:uid="{00000000-0005-0000-0000-00008D010000}"/>
    <cellStyle name="Calculation 2 3 2 9" xfId="302" xr:uid="{00000000-0005-0000-0000-00008E010000}"/>
    <cellStyle name="Calculation 2 3 2 9 2" xfId="645" xr:uid="{00000000-0005-0000-0000-00008F010000}"/>
    <cellStyle name="Calculation 2 3 2 9 2 2" xfId="1904" xr:uid="{00000000-0005-0000-0000-000090010000}"/>
    <cellStyle name="Calculation 2 3 2 9 2 2 2" xfId="3008" xr:uid="{00000000-0005-0000-0000-000091010000}"/>
    <cellStyle name="Calculation 2 3 2 9 2 3" xfId="1830" xr:uid="{00000000-0005-0000-0000-000092010000}"/>
    <cellStyle name="Calculation 2 3 2 9 3" xfId="903" xr:uid="{00000000-0005-0000-0000-000093010000}"/>
    <cellStyle name="Calculation 2 3 2 9 3 2" xfId="2755" xr:uid="{00000000-0005-0000-0000-000094010000}"/>
    <cellStyle name="Calculation 2 3 2 9 4" xfId="2593" xr:uid="{00000000-0005-0000-0000-000095010000}"/>
    <cellStyle name="Calculation 2 3 2 9_Funded Places" xfId="1116" xr:uid="{00000000-0005-0000-0000-000096010000}"/>
    <cellStyle name="Calculation 2 3 2_Funded Places" xfId="1102" xr:uid="{00000000-0005-0000-0000-000097010000}"/>
    <cellStyle name="Calculation 2 3 3" xfId="287" xr:uid="{00000000-0005-0000-0000-000098010000}"/>
    <cellStyle name="Calculation 2 3 3 2" xfId="1889" xr:uid="{00000000-0005-0000-0000-000099010000}"/>
    <cellStyle name="Calculation 2 3 3 2 2" xfId="2993" xr:uid="{00000000-0005-0000-0000-00009A010000}"/>
    <cellStyle name="Calculation 2 3 3 3" xfId="2313" xr:uid="{00000000-0005-0000-0000-00009B010000}"/>
    <cellStyle name="Calculation 2 3 4" xfId="889" xr:uid="{00000000-0005-0000-0000-00009C010000}"/>
    <cellStyle name="Calculation 2 3 4 2" xfId="2741" xr:uid="{00000000-0005-0000-0000-00009D010000}"/>
    <cellStyle name="Calculation 2 3 5" xfId="2680" xr:uid="{00000000-0005-0000-0000-00009E010000}"/>
    <cellStyle name="Calculation 2 3_Funded Places" xfId="1101" xr:uid="{00000000-0005-0000-0000-00009F010000}"/>
    <cellStyle name="Calculation 2 4" xfId="84" xr:uid="{00000000-0005-0000-0000-0000A0010000}"/>
    <cellStyle name="Calculation 2 4 10" xfId="303" xr:uid="{00000000-0005-0000-0000-0000A1010000}"/>
    <cellStyle name="Calculation 2 4 10 2" xfId="1905" xr:uid="{00000000-0005-0000-0000-0000A2010000}"/>
    <cellStyle name="Calculation 2 4 10 2 2" xfId="3009" xr:uid="{00000000-0005-0000-0000-0000A3010000}"/>
    <cellStyle name="Calculation 2 4 10 3" xfId="2667" xr:uid="{00000000-0005-0000-0000-0000A4010000}"/>
    <cellStyle name="Calculation 2 4 11" xfId="2498" xr:uid="{00000000-0005-0000-0000-0000A5010000}"/>
    <cellStyle name="Calculation 2 4 2" xfId="108" xr:uid="{00000000-0005-0000-0000-0000A6010000}"/>
    <cellStyle name="Calculation 2 4 2 2" xfId="305" xr:uid="{00000000-0005-0000-0000-0000A7010000}"/>
    <cellStyle name="Calculation 2 4 2 2 2" xfId="646" xr:uid="{00000000-0005-0000-0000-0000A8010000}"/>
    <cellStyle name="Calculation 2 4 2 2 2 2" xfId="1907" xr:uid="{00000000-0005-0000-0000-0000A9010000}"/>
    <cellStyle name="Calculation 2 4 2 2 2 2 2" xfId="3011" xr:uid="{00000000-0005-0000-0000-0000AA010000}"/>
    <cellStyle name="Calculation 2 4 2 2 2 3" xfId="2419" xr:uid="{00000000-0005-0000-0000-0000AB010000}"/>
    <cellStyle name="Calculation 2 4 2 2 3" xfId="924" xr:uid="{00000000-0005-0000-0000-0000AC010000}"/>
    <cellStyle name="Calculation 2 4 2 2 3 2" xfId="2776" xr:uid="{00000000-0005-0000-0000-0000AD010000}"/>
    <cellStyle name="Calculation 2 4 2 2 4" xfId="1683" xr:uid="{00000000-0005-0000-0000-0000AE010000}"/>
    <cellStyle name="Calculation 2 4 2 2_Funded Places" xfId="1119" xr:uid="{00000000-0005-0000-0000-0000AF010000}"/>
    <cellStyle name="Calculation 2 4 2 3" xfId="304" xr:uid="{00000000-0005-0000-0000-0000B0010000}"/>
    <cellStyle name="Calculation 2 4 2 3 2" xfId="1906" xr:uid="{00000000-0005-0000-0000-0000B1010000}"/>
    <cellStyle name="Calculation 2 4 2 3 2 2" xfId="3010" xr:uid="{00000000-0005-0000-0000-0000B2010000}"/>
    <cellStyle name="Calculation 2 4 2 3 3" xfId="2644" xr:uid="{00000000-0005-0000-0000-0000B3010000}"/>
    <cellStyle name="Calculation 2 4 2 4" xfId="2551" xr:uid="{00000000-0005-0000-0000-0000B4010000}"/>
    <cellStyle name="Calculation 2 4 2_Funded Places" xfId="1118" xr:uid="{00000000-0005-0000-0000-0000B5010000}"/>
    <cellStyle name="Calculation 2 4 3" xfId="133" xr:uid="{00000000-0005-0000-0000-0000B6010000}"/>
    <cellStyle name="Calculation 2 4 3 2" xfId="307" xr:uid="{00000000-0005-0000-0000-0000B7010000}"/>
    <cellStyle name="Calculation 2 4 3 2 2" xfId="647" xr:uid="{00000000-0005-0000-0000-0000B8010000}"/>
    <cellStyle name="Calculation 2 4 3 2 2 2" xfId="1909" xr:uid="{00000000-0005-0000-0000-0000B9010000}"/>
    <cellStyle name="Calculation 2 4 3 2 2 2 2" xfId="3013" xr:uid="{00000000-0005-0000-0000-0000BA010000}"/>
    <cellStyle name="Calculation 2 4 3 2 2 3" xfId="1526" xr:uid="{00000000-0005-0000-0000-0000BB010000}"/>
    <cellStyle name="Calculation 2 4 3 2 3" xfId="948" xr:uid="{00000000-0005-0000-0000-0000BC010000}"/>
    <cellStyle name="Calculation 2 4 3 2 3 2" xfId="2800" xr:uid="{00000000-0005-0000-0000-0000BD010000}"/>
    <cellStyle name="Calculation 2 4 3 2 4" xfId="2308" xr:uid="{00000000-0005-0000-0000-0000BE010000}"/>
    <cellStyle name="Calculation 2 4 3 2_Funded Places" xfId="1121" xr:uid="{00000000-0005-0000-0000-0000BF010000}"/>
    <cellStyle name="Calculation 2 4 3 3" xfId="306" xr:uid="{00000000-0005-0000-0000-0000C0010000}"/>
    <cellStyle name="Calculation 2 4 3 3 2" xfId="1908" xr:uid="{00000000-0005-0000-0000-0000C1010000}"/>
    <cellStyle name="Calculation 2 4 3 3 2 2" xfId="3012" xr:uid="{00000000-0005-0000-0000-0000C2010000}"/>
    <cellStyle name="Calculation 2 4 3 3 3" xfId="2677" xr:uid="{00000000-0005-0000-0000-0000C3010000}"/>
    <cellStyle name="Calculation 2 4 3 4" xfId="1478" xr:uid="{00000000-0005-0000-0000-0000C4010000}"/>
    <cellStyle name="Calculation 2 4 3_Funded Places" xfId="1120" xr:uid="{00000000-0005-0000-0000-0000C5010000}"/>
    <cellStyle name="Calculation 2 4 4" xfId="157" xr:uid="{00000000-0005-0000-0000-0000C6010000}"/>
    <cellStyle name="Calculation 2 4 4 2" xfId="309" xr:uid="{00000000-0005-0000-0000-0000C7010000}"/>
    <cellStyle name="Calculation 2 4 4 2 2" xfId="648" xr:uid="{00000000-0005-0000-0000-0000C8010000}"/>
    <cellStyle name="Calculation 2 4 4 2 2 2" xfId="1911" xr:uid="{00000000-0005-0000-0000-0000C9010000}"/>
    <cellStyle name="Calculation 2 4 4 2 2 2 2" xfId="3015" xr:uid="{00000000-0005-0000-0000-0000CA010000}"/>
    <cellStyle name="Calculation 2 4 4 2 2 3" xfId="1703" xr:uid="{00000000-0005-0000-0000-0000CB010000}"/>
    <cellStyle name="Calculation 2 4 4 2 3" xfId="972" xr:uid="{00000000-0005-0000-0000-0000CC010000}"/>
    <cellStyle name="Calculation 2 4 4 2 3 2" xfId="2824" xr:uid="{00000000-0005-0000-0000-0000CD010000}"/>
    <cellStyle name="Calculation 2 4 4 2 4" xfId="2386" xr:uid="{00000000-0005-0000-0000-0000CE010000}"/>
    <cellStyle name="Calculation 2 4 4 2_Funded Places" xfId="1123" xr:uid="{00000000-0005-0000-0000-0000CF010000}"/>
    <cellStyle name="Calculation 2 4 4 3" xfId="308" xr:uid="{00000000-0005-0000-0000-0000D0010000}"/>
    <cellStyle name="Calculation 2 4 4 3 2" xfId="1910" xr:uid="{00000000-0005-0000-0000-0000D1010000}"/>
    <cellStyle name="Calculation 2 4 4 3 2 2" xfId="3014" xr:uid="{00000000-0005-0000-0000-0000D2010000}"/>
    <cellStyle name="Calculation 2 4 4 3 3" xfId="2525" xr:uid="{00000000-0005-0000-0000-0000D3010000}"/>
    <cellStyle name="Calculation 2 4 4 4" xfId="2576" xr:uid="{00000000-0005-0000-0000-0000D4010000}"/>
    <cellStyle name="Calculation 2 4 4_Funded Places" xfId="1122" xr:uid="{00000000-0005-0000-0000-0000D5010000}"/>
    <cellStyle name="Calculation 2 4 5" xfId="181" xr:uid="{00000000-0005-0000-0000-0000D6010000}"/>
    <cellStyle name="Calculation 2 4 5 2" xfId="311" xr:uid="{00000000-0005-0000-0000-0000D7010000}"/>
    <cellStyle name="Calculation 2 4 5 2 2" xfId="649" xr:uid="{00000000-0005-0000-0000-0000D8010000}"/>
    <cellStyle name="Calculation 2 4 5 2 2 2" xfId="1913" xr:uid="{00000000-0005-0000-0000-0000D9010000}"/>
    <cellStyle name="Calculation 2 4 5 2 2 2 2" xfId="3017" xr:uid="{00000000-0005-0000-0000-0000DA010000}"/>
    <cellStyle name="Calculation 2 4 5 2 2 3" xfId="1702" xr:uid="{00000000-0005-0000-0000-0000DB010000}"/>
    <cellStyle name="Calculation 2 4 5 2 3" xfId="996" xr:uid="{00000000-0005-0000-0000-0000DC010000}"/>
    <cellStyle name="Calculation 2 4 5 2 3 2" xfId="2848" xr:uid="{00000000-0005-0000-0000-0000DD010000}"/>
    <cellStyle name="Calculation 2 4 5 2 4" xfId="2473" xr:uid="{00000000-0005-0000-0000-0000DE010000}"/>
    <cellStyle name="Calculation 2 4 5 2_Funded Places" xfId="1125" xr:uid="{00000000-0005-0000-0000-0000DF010000}"/>
    <cellStyle name="Calculation 2 4 5 3" xfId="310" xr:uid="{00000000-0005-0000-0000-0000E0010000}"/>
    <cellStyle name="Calculation 2 4 5 3 2" xfId="1912" xr:uid="{00000000-0005-0000-0000-0000E1010000}"/>
    <cellStyle name="Calculation 2 4 5 3 2 2" xfId="3016" xr:uid="{00000000-0005-0000-0000-0000E2010000}"/>
    <cellStyle name="Calculation 2 4 5 3 3" xfId="2404" xr:uid="{00000000-0005-0000-0000-0000E3010000}"/>
    <cellStyle name="Calculation 2 4 5 4" xfId="2366" xr:uid="{00000000-0005-0000-0000-0000E4010000}"/>
    <cellStyle name="Calculation 2 4 5_Funded Places" xfId="1124" xr:uid="{00000000-0005-0000-0000-0000E5010000}"/>
    <cellStyle name="Calculation 2 4 6" xfId="205" xr:uid="{00000000-0005-0000-0000-0000E6010000}"/>
    <cellStyle name="Calculation 2 4 6 2" xfId="313" xr:uid="{00000000-0005-0000-0000-0000E7010000}"/>
    <cellStyle name="Calculation 2 4 6 2 2" xfId="650" xr:uid="{00000000-0005-0000-0000-0000E8010000}"/>
    <cellStyle name="Calculation 2 4 6 2 2 2" xfId="1915" xr:uid="{00000000-0005-0000-0000-0000E9010000}"/>
    <cellStyle name="Calculation 2 4 6 2 2 2 2" xfId="3019" xr:uid="{00000000-0005-0000-0000-0000EA010000}"/>
    <cellStyle name="Calculation 2 4 6 2 2 3" xfId="2469" xr:uid="{00000000-0005-0000-0000-0000EB010000}"/>
    <cellStyle name="Calculation 2 4 6 2 3" xfId="1020" xr:uid="{00000000-0005-0000-0000-0000EC010000}"/>
    <cellStyle name="Calculation 2 4 6 2 3 2" xfId="2872" xr:uid="{00000000-0005-0000-0000-0000ED010000}"/>
    <cellStyle name="Calculation 2 4 6 2 4" xfId="2353" xr:uid="{00000000-0005-0000-0000-0000EE010000}"/>
    <cellStyle name="Calculation 2 4 6 2_Funded Places" xfId="1127" xr:uid="{00000000-0005-0000-0000-0000EF010000}"/>
    <cellStyle name="Calculation 2 4 6 3" xfId="312" xr:uid="{00000000-0005-0000-0000-0000F0010000}"/>
    <cellStyle name="Calculation 2 4 6 3 2" xfId="1914" xr:uid="{00000000-0005-0000-0000-0000F1010000}"/>
    <cellStyle name="Calculation 2 4 6 3 2 2" xfId="3018" xr:uid="{00000000-0005-0000-0000-0000F2010000}"/>
    <cellStyle name="Calculation 2 4 6 3 3" xfId="1838" xr:uid="{00000000-0005-0000-0000-0000F3010000}"/>
    <cellStyle name="Calculation 2 4 6 4" xfId="2422" xr:uid="{00000000-0005-0000-0000-0000F4010000}"/>
    <cellStyle name="Calculation 2 4 6_Funded Places" xfId="1126" xr:uid="{00000000-0005-0000-0000-0000F5010000}"/>
    <cellStyle name="Calculation 2 4 7" xfId="229" xr:uid="{00000000-0005-0000-0000-0000F6010000}"/>
    <cellStyle name="Calculation 2 4 7 2" xfId="315" xr:uid="{00000000-0005-0000-0000-0000F7010000}"/>
    <cellStyle name="Calculation 2 4 7 2 2" xfId="651" xr:uid="{00000000-0005-0000-0000-0000F8010000}"/>
    <cellStyle name="Calculation 2 4 7 2 2 2" xfId="1917" xr:uid="{00000000-0005-0000-0000-0000F9010000}"/>
    <cellStyle name="Calculation 2 4 7 2 2 2 2" xfId="3021" xr:uid="{00000000-0005-0000-0000-0000FA010000}"/>
    <cellStyle name="Calculation 2 4 7 2 2 3" xfId="2684" xr:uid="{00000000-0005-0000-0000-0000FB010000}"/>
    <cellStyle name="Calculation 2 4 7 2 3" xfId="1044" xr:uid="{00000000-0005-0000-0000-0000FC010000}"/>
    <cellStyle name="Calculation 2 4 7 2 3 2" xfId="2896" xr:uid="{00000000-0005-0000-0000-0000FD010000}"/>
    <cellStyle name="Calculation 2 4 7 2 4" xfId="1681" xr:uid="{00000000-0005-0000-0000-0000FE010000}"/>
    <cellStyle name="Calculation 2 4 7 2_Funded Places" xfId="1129" xr:uid="{00000000-0005-0000-0000-0000FF010000}"/>
    <cellStyle name="Calculation 2 4 7 3" xfId="314" xr:uid="{00000000-0005-0000-0000-000000020000}"/>
    <cellStyle name="Calculation 2 4 7 3 2" xfId="1916" xr:uid="{00000000-0005-0000-0000-000001020000}"/>
    <cellStyle name="Calculation 2 4 7 3 2 2" xfId="3020" xr:uid="{00000000-0005-0000-0000-000002020000}"/>
    <cellStyle name="Calculation 2 4 7 3 3" xfId="1678" xr:uid="{00000000-0005-0000-0000-000003020000}"/>
    <cellStyle name="Calculation 2 4 7 4" xfId="2474" xr:uid="{00000000-0005-0000-0000-000004020000}"/>
    <cellStyle name="Calculation 2 4 7_Funded Places" xfId="1128" xr:uid="{00000000-0005-0000-0000-000005020000}"/>
    <cellStyle name="Calculation 2 4 8" xfId="316" xr:uid="{00000000-0005-0000-0000-000006020000}"/>
    <cellStyle name="Calculation 2 4 8 2" xfId="652" xr:uid="{00000000-0005-0000-0000-000007020000}"/>
    <cellStyle name="Calculation 2 4 8 2 2" xfId="1918" xr:uid="{00000000-0005-0000-0000-000008020000}"/>
    <cellStyle name="Calculation 2 4 8 2 2 2" xfId="3022" xr:uid="{00000000-0005-0000-0000-000009020000}"/>
    <cellStyle name="Calculation 2 4 8 2 3" xfId="2417" xr:uid="{00000000-0005-0000-0000-00000A020000}"/>
    <cellStyle name="Calculation 2 4 8 3" xfId="1571" xr:uid="{00000000-0005-0000-0000-00000B020000}"/>
    <cellStyle name="Calculation 2 4 8 3 2" xfId="2936" xr:uid="{00000000-0005-0000-0000-00000C020000}"/>
    <cellStyle name="Calculation 2 4 8 4" xfId="2681" xr:uid="{00000000-0005-0000-0000-00000D020000}"/>
    <cellStyle name="Calculation 2 4 8_Funded Places" xfId="1130" xr:uid="{00000000-0005-0000-0000-00000E020000}"/>
    <cellStyle name="Calculation 2 4 9" xfId="317" xr:uid="{00000000-0005-0000-0000-00000F020000}"/>
    <cellStyle name="Calculation 2 4 9 2" xfId="653" xr:uid="{00000000-0005-0000-0000-000010020000}"/>
    <cellStyle name="Calculation 2 4 9 2 2" xfId="1919" xr:uid="{00000000-0005-0000-0000-000011020000}"/>
    <cellStyle name="Calculation 2 4 9 2 2 2" xfId="3023" xr:uid="{00000000-0005-0000-0000-000012020000}"/>
    <cellStyle name="Calculation 2 4 9 2 3" xfId="2688" xr:uid="{00000000-0005-0000-0000-000013020000}"/>
    <cellStyle name="Calculation 2 4 9 3" xfId="900" xr:uid="{00000000-0005-0000-0000-000014020000}"/>
    <cellStyle name="Calculation 2 4 9 3 2" xfId="2752" xr:uid="{00000000-0005-0000-0000-000015020000}"/>
    <cellStyle name="Calculation 2 4 9 4" xfId="2373" xr:uid="{00000000-0005-0000-0000-000016020000}"/>
    <cellStyle name="Calculation 2 4 9_Funded Places" xfId="1131" xr:uid="{00000000-0005-0000-0000-000017020000}"/>
    <cellStyle name="Calculation 2 4_Funded Places" xfId="1117" xr:uid="{00000000-0005-0000-0000-000018020000}"/>
    <cellStyle name="Calculation 2 5" xfId="254" xr:uid="{00000000-0005-0000-0000-000019020000}"/>
    <cellStyle name="Calculation 2 5 2" xfId="1856" xr:uid="{00000000-0005-0000-0000-00001A020000}"/>
    <cellStyle name="Calculation 2 5 2 2" xfId="2960" xr:uid="{00000000-0005-0000-0000-00001B020000}"/>
    <cellStyle name="Calculation 2 5 3" xfId="1741" xr:uid="{00000000-0005-0000-0000-00001C020000}"/>
    <cellStyle name="Calculation 2 6" xfId="872" xr:uid="{00000000-0005-0000-0000-00001D020000}"/>
    <cellStyle name="Calculation 2 6 2" xfId="2724" xr:uid="{00000000-0005-0000-0000-00001E020000}"/>
    <cellStyle name="Calculation 2 7" xfId="2696" xr:uid="{00000000-0005-0000-0000-00001F020000}"/>
    <cellStyle name="Calculation 2_Funded Places" xfId="1068" xr:uid="{00000000-0005-0000-0000-000020020000}"/>
    <cellStyle name="Check Cell 2" xfId="33" xr:uid="{00000000-0005-0000-0000-000021020000}"/>
    <cellStyle name="Comma" xfId="1" builtinId="3"/>
    <cellStyle name="Comma 2" xfId="34" xr:uid="{00000000-0005-0000-0000-000023020000}"/>
    <cellStyle name="Comma 3" xfId="870" xr:uid="{00000000-0005-0000-0000-000024020000}"/>
    <cellStyle name="Explanatory Text 2" xfId="35" xr:uid="{00000000-0005-0000-0000-000025020000}"/>
    <cellStyle name="Good 2" xfId="36" xr:uid="{00000000-0005-0000-0000-000026020000}"/>
    <cellStyle name="Heading 1 2" xfId="37" xr:uid="{00000000-0005-0000-0000-000027020000}"/>
    <cellStyle name="Heading 2 2" xfId="38" xr:uid="{00000000-0005-0000-0000-000028020000}"/>
    <cellStyle name="Heading 3 2" xfId="39" xr:uid="{00000000-0005-0000-0000-000029020000}"/>
    <cellStyle name="Heading 4 2" xfId="40" xr:uid="{00000000-0005-0000-0000-00002A020000}"/>
    <cellStyle name="Hyperlink" xfId="83" builtinId="8"/>
    <cellStyle name="Hyperlink 4" xfId="132" xr:uid="{00000000-0005-0000-0000-00002C020000}"/>
    <cellStyle name="Input 2" xfId="41" xr:uid="{00000000-0005-0000-0000-00002D020000}"/>
    <cellStyle name="Input 2 2" xfId="42" xr:uid="{00000000-0005-0000-0000-00002E020000}"/>
    <cellStyle name="Input 2 2 2" xfId="43" xr:uid="{00000000-0005-0000-0000-00002F020000}"/>
    <cellStyle name="Input 2 2 2 2" xfId="90" xr:uid="{00000000-0005-0000-0000-000030020000}"/>
    <cellStyle name="Input 2 2 2 2 10" xfId="321" xr:uid="{00000000-0005-0000-0000-000031020000}"/>
    <cellStyle name="Input 2 2 2 2 10 2" xfId="1923" xr:uid="{00000000-0005-0000-0000-000032020000}"/>
    <cellStyle name="Input 2 2 2 2 10 2 2" xfId="3027" xr:uid="{00000000-0005-0000-0000-000033020000}"/>
    <cellStyle name="Input 2 2 2 2 10 3" xfId="1662" xr:uid="{00000000-0005-0000-0000-000034020000}"/>
    <cellStyle name="Input 2 2 2 2 11" xfId="2532" xr:uid="{00000000-0005-0000-0000-000035020000}"/>
    <cellStyle name="Input 2 2 2 2 2" xfId="114" xr:uid="{00000000-0005-0000-0000-000036020000}"/>
    <cellStyle name="Input 2 2 2 2 2 2" xfId="323" xr:uid="{00000000-0005-0000-0000-000037020000}"/>
    <cellStyle name="Input 2 2 2 2 2 2 2" xfId="654" xr:uid="{00000000-0005-0000-0000-000038020000}"/>
    <cellStyle name="Input 2 2 2 2 2 2 2 2" xfId="1925" xr:uid="{00000000-0005-0000-0000-000039020000}"/>
    <cellStyle name="Input 2 2 2 2 2 2 2 2 2" xfId="3029" xr:uid="{00000000-0005-0000-0000-00003A020000}"/>
    <cellStyle name="Input 2 2 2 2 2 2 2 3" xfId="1808" xr:uid="{00000000-0005-0000-0000-00003B020000}"/>
    <cellStyle name="Input 2 2 2 2 2 2 3" xfId="930" xr:uid="{00000000-0005-0000-0000-00003C020000}"/>
    <cellStyle name="Input 2 2 2 2 2 2 3 2" xfId="2782" xr:uid="{00000000-0005-0000-0000-00003D020000}"/>
    <cellStyle name="Input 2 2 2 2 2 2 4" xfId="1641" xr:uid="{00000000-0005-0000-0000-00003E020000}"/>
    <cellStyle name="Input 2 2 2 2 2 2_Funded Places" xfId="1137" xr:uid="{00000000-0005-0000-0000-00003F020000}"/>
    <cellStyle name="Input 2 2 2 2 2 3" xfId="322" xr:uid="{00000000-0005-0000-0000-000040020000}"/>
    <cellStyle name="Input 2 2 2 2 2 3 2" xfId="1924" xr:uid="{00000000-0005-0000-0000-000041020000}"/>
    <cellStyle name="Input 2 2 2 2 2 3 2 2" xfId="3028" xr:uid="{00000000-0005-0000-0000-000042020000}"/>
    <cellStyle name="Input 2 2 2 2 2 3 3" xfId="2520" xr:uid="{00000000-0005-0000-0000-000043020000}"/>
    <cellStyle name="Input 2 2 2 2 2 4" xfId="1796" xr:uid="{00000000-0005-0000-0000-000044020000}"/>
    <cellStyle name="Input 2 2 2 2 2_Funded Places" xfId="1136" xr:uid="{00000000-0005-0000-0000-000045020000}"/>
    <cellStyle name="Input 2 2 2 2 3" xfId="139" xr:uid="{00000000-0005-0000-0000-000046020000}"/>
    <cellStyle name="Input 2 2 2 2 3 2" xfId="325" xr:uid="{00000000-0005-0000-0000-000047020000}"/>
    <cellStyle name="Input 2 2 2 2 3 2 2" xfId="655" xr:uid="{00000000-0005-0000-0000-000048020000}"/>
    <cellStyle name="Input 2 2 2 2 3 2 2 2" xfId="1927" xr:uid="{00000000-0005-0000-0000-000049020000}"/>
    <cellStyle name="Input 2 2 2 2 3 2 2 2 2" xfId="3031" xr:uid="{00000000-0005-0000-0000-00004A020000}"/>
    <cellStyle name="Input 2 2 2 2 3 2 2 3" xfId="2539" xr:uid="{00000000-0005-0000-0000-00004B020000}"/>
    <cellStyle name="Input 2 2 2 2 3 2 3" xfId="954" xr:uid="{00000000-0005-0000-0000-00004C020000}"/>
    <cellStyle name="Input 2 2 2 2 3 2 3 2" xfId="2806" xr:uid="{00000000-0005-0000-0000-00004D020000}"/>
    <cellStyle name="Input 2 2 2 2 3 2 4" xfId="2483" xr:uid="{00000000-0005-0000-0000-00004E020000}"/>
    <cellStyle name="Input 2 2 2 2 3 2_Funded Places" xfId="1139" xr:uid="{00000000-0005-0000-0000-00004F020000}"/>
    <cellStyle name="Input 2 2 2 2 3 3" xfId="324" xr:uid="{00000000-0005-0000-0000-000050020000}"/>
    <cellStyle name="Input 2 2 2 2 3 3 2" xfId="1926" xr:uid="{00000000-0005-0000-0000-000051020000}"/>
    <cellStyle name="Input 2 2 2 2 3 3 2 2" xfId="3030" xr:uid="{00000000-0005-0000-0000-000052020000}"/>
    <cellStyle name="Input 2 2 2 2 3 3 3" xfId="2339" xr:uid="{00000000-0005-0000-0000-000053020000}"/>
    <cellStyle name="Input 2 2 2 2 3 4" xfId="2538" xr:uid="{00000000-0005-0000-0000-000054020000}"/>
    <cellStyle name="Input 2 2 2 2 3_Funded Places" xfId="1138" xr:uid="{00000000-0005-0000-0000-000055020000}"/>
    <cellStyle name="Input 2 2 2 2 4" xfId="163" xr:uid="{00000000-0005-0000-0000-000056020000}"/>
    <cellStyle name="Input 2 2 2 2 4 2" xfId="327" xr:uid="{00000000-0005-0000-0000-000057020000}"/>
    <cellStyle name="Input 2 2 2 2 4 2 2" xfId="656" xr:uid="{00000000-0005-0000-0000-000058020000}"/>
    <cellStyle name="Input 2 2 2 2 4 2 2 2" xfId="1929" xr:uid="{00000000-0005-0000-0000-000059020000}"/>
    <cellStyle name="Input 2 2 2 2 4 2 2 2 2" xfId="3033" xr:uid="{00000000-0005-0000-0000-00005A020000}"/>
    <cellStyle name="Input 2 2 2 2 4 2 2 3" xfId="2628" xr:uid="{00000000-0005-0000-0000-00005B020000}"/>
    <cellStyle name="Input 2 2 2 2 4 2 3" xfId="978" xr:uid="{00000000-0005-0000-0000-00005C020000}"/>
    <cellStyle name="Input 2 2 2 2 4 2 3 2" xfId="2830" xr:uid="{00000000-0005-0000-0000-00005D020000}"/>
    <cellStyle name="Input 2 2 2 2 4 2 4" xfId="2676" xr:uid="{00000000-0005-0000-0000-00005E020000}"/>
    <cellStyle name="Input 2 2 2 2 4 2_Funded Places" xfId="1141" xr:uid="{00000000-0005-0000-0000-00005F020000}"/>
    <cellStyle name="Input 2 2 2 2 4 3" xfId="326" xr:uid="{00000000-0005-0000-0000-000060020000}"/>
    <cellStyle name="Input 2 2 2 2 4 3 2" xfId="1928" xr:uid="{00000000-0005-0000-0000-000061020000}"/>
    <cellStyle name="Input 2 2 2 2 4 3 2 2" xfId="3032" xr:uid="{00000000-0005-0000-0000-000062020000}"/>
    <cellStyle name="Input 2 2 2 2 4 3 3" xfId="2687" xr:uid="{00000000-0005-0000-0000-000063020000}"/>
    <cellStyle name="Input 2 2 2 2 4 4" xfId="1651" xr:uid="{00000000-0005-0000-0000-000064020000}"/>
    <cellStyle name="Input 2 2 2 2 4_Funded Places" xfId="1140" xr:uid="{00000000-0005-0000-0000-000065020000}"/>
    <cellStyle name="Input 2 2 2 2 5" xfId="187" xr:uid="{00000000-0005-0000-0000-000066020000}"/>
    <cellStyle name="Input 2 2 2 2 5 2" xfId="329" xr:uid="{00000000-0005-0000-0000-000067020000}"/>
    <cellStyle name="Input 2 2 2 2 5 2 2" xfId="657" xr:uid="{00000000-0005-0000-0000-000068020000}"/>
    <cellStyle name="Input 2 2 2 2 5 2 2 2" xfId="1931" xr:uid="{00000000-0005-0000-0000-000069020000}"/>
    <cellStyle name="Input 2 2 2 2 5 2 2 2 2" xfId="3035" xr:uid="{00000000-0005-0000-0000-00006A020000}"/>
    <cellStyle name="Input 2 2 2 2 5 2 2 3" xfId="2357" xr:uid="{00000000-0005-0000-0000-00006B020000}"/>
    <cellStyle name="Input 2 2 2 2 5 2 3" xfId="1002" xr:uid="{00000000-0005-0000-0000-00006C020000}"/>
    <cellStyle name="Input 2 2 2 2 5 2 3 2" xfId="2854" xr:uid="{00000000-0005-0000-0000-00006D020000}"/>
    <cellStyle name="Input 2 2 2 2 5 2 4" xfId="2663" xr:uid="{00000000-0005-0000-0000-00006E020000}"/>
    <cellStyle name="Input 2 2 2 2 5 2_Funded Places" xfId="1143" xr:uid="{00000000-0005-0000-0000-00006F020000}"/>
    <cellStyle name="Input 2 2 2 2 5 3" xfId="328" xr:uid="{00000000-0005-0000-0000-000070020000}"/>
    <cellStyle name="Input 2 2 2 2 5 3 2" xfId="1930" xr:uid="{00000000-0005-0000-0000-000071020000}"/>
    <cellStyle name="Input 2 2 2 2 5 3 2 2" xfId="3034" xr:uid="{00000000-0005-0000-0000-000072020000}"/>
    <cellStyle name="Input 2 2 2 2 5 3 3" xfId="2502" xr:uid="{00000000-0005-0000-0000-000073020000}"/>
    <cellStyle name="Input 2 2 2 2 5 4" xfId="1730" xr:uid="{00000000-0005-0000-0000-000074020000}"/>
    <cellStyle name="Input 2 2 2 2 5_Funded Places" xfId="1142" xr:uid="{00000000-0005-0000-0000-000075020000}"/>
    <cellStyle name="Input 2 2 2 2 6" xfId="211" xr:uid="{00000000-0005-0000-0000-000076020000}"/>
    <cellStyle name="Input 2 2 2 2 6 2" xfId="331" xr:uid="{00000000-0005-0000-0000-000077020000}"/>
    <cellStyle name="Input 2 2 2 2 6 2 2" xfId="658" xr:uid="{00000000-0005-0000-0000-000078020000}"/>
    <cellStyle name="Input 2 2 2 2 6 2 2 2" xfId="1933" xr:uid="{00000000-0005-0000-0000-000079020000}"/>
    <cellStyle name="Input 2 2 2 2 6 2 2 2 2" xfId="3037" xr:uid="{00000000-0005-0000-0000-00007A020000}"/>
    <cellStyle name="Input 2 2 2 2 6 2 2 3" xfId="2641" xr:uid="{00000000-0005-0000-0000-00007B020000}"/>
    <cellStyle name="Input 2 2 2 2 6 2 3" xfId="1026" xr:uid="{00000000-0005-0000-0000-00007C020000}"/>
    <cellStyle name="Input 2 2 2 2 6 2 3 2" xfId="2878" xr:uid="{00000000-0005-0000-0000-00007D020000}"/>
    <cellStyle name="Input 2 2 2 2 6 2 4" xfId="2428" xr:uid="{00000000-0005-0000-0000-00007E020000}"/>
    <cellStyle name="Input 2 2 2 2 6 2_Funded Places" xfId="1145" xr:uid="{00000000-0005-0000-0000-00007F020000}"/>
    <cellStyle name="Input 2 2 2 2 6 3" xfId="330" xr:uid="{00000000-0005-0000-0000-000080020000}"/>
    <cellStyle name="Input 2 2 2 2 6 3 2" xfId="1932" xr:uid="{00000000-0005-0000-0000-000081020000}"/>
    <cellStyle name="Input 2 2 2 2 6 3 2 2" xfId="3036" xr:uid="{00000000-0005-0000-0000-000082020000}"/>
    <cellStyle name="Input 2 2 2 2 6 3 3" xfId="1506" xr:uid="{00000000-0005-0000-0000-000083020000}"/>
    <cellStyle name="Input 2 2 2 2 6 4" xfId="2456" xr:uid="{00000000-0005-0000-0000-000084020000}"/>
    <cellStyle name="Input 2 2 2 2 6_Funded Places" xfId="1144" xr:uid="{00000000-0005-0000-0000-000085020000}"/>
    <cellStyle name="Input 2 2 2 2 7" xfId="235" xr:uid="{00000000-0005-0000-0000-000086020000}"/>
    <cellStyle name="Input 2 2 2 2 7 2" xfId="333" xr:uid="{00000000-0005-0000-0000-000087020000}"/>
    <cellStyle name="Input 2 2 2 2 7 2 2" xfId="659" xr:uid="{00000000-0005-0000-0000-000088020000}"/>
    <cellStyle name="Input 2 2 2 2 7 2 2 2" xfId="1935" xr:uid="{00000000-0005-0000-0000-000089020000}"/>
    <cellStyle name="Input 2 2 2 2 7 2 2 2 2" xfId="3039" xr:uid="{00000000-0005-0000-0000-00008A020000}"/>
    <cellStyle name="Input 2 2 2 2 7 2 2 3" xfId="1530" xr:uid="{00000000-0005-0000-0000-00008B020000}"/>
    <cellStyle name="Input 2 2 2 2 7 2 3" xfId="1050" xr:uid="{00000000-0005-0000-0000-00008C020000}"/>
    <cellStyle name="Input 2 2 2 2 7 2 3 2" xfId="2902" xr:uid="{00000000-0005-0000-0000-00008D020000}"/>
    <cellStyle name="Input 2 2 2 2 7 2 4" xfId="2496" xr:uid="{00000000-0005-0000-0000-00008E020000}"/>
    <cellStyle name="Input 2 2 2 2 7 2_Funded Places" xfId="1147" xr:uid="{00000000-0005-0000-0000-00008F020000}"/>
    <cellStyle name="Input 2 2 2 2 7 3" xfId="332" xr:uid="{00000000-0005-0000-0000-000090020000}"/>
    <cellStyle name="Input 2 2 2 2 7 3 2" xfId="1934" xr:uid="{00000000-0005-0000-0000-000091020000}"/>
    <cellStyle name="Input 2 2 2 2 7 3 2 2" xfId="3038" xr:uid="{00000000-0005-0000-0000-000092020000}"/>
    <cellStyle name="Input 2 2 2 2 7 3 3" xfId="2288" xr:uid="{00000000-0005-0000-0000-000093020000}"/>
    <cellStyle name="Input 2 2 2 2 7 4" xfId="1765" xr:uid="{00000000-0005-0000-0000-000094020000}"/>
    <cellStyle name="Input 2 2 2 2 7_Funded Places" xfId="1146" xr:uid="{00000000-0005-0000-0000-000095020000}"/>
    <cellStyle name="Input 2 2 2 2 8" xfId="334" xr:uid="{00000000-0005-0000-0000-000096020000}"/>
    <cellStyle name="Input 2 2 2 2 8 2" xfId="660" xr:uid="{00000000-0005-0000-0000-000097020000}"/>
    <cellStyle name="Input 2 2 2 2 8 2 2" xfId="1936" xr:uid="{00000000-0005-0000-0000-000098020000}"/>
    <cellStyle name="Input 2 2 2 2 8 2 2 2" xfId="3040" xr:uid="{00000000-0005-0000-0000-000099020000}"/>
    <cellStyle name="Input 2 2 2 2 8 2 3" xfId="2491" xr:uid="{00000000-0005-0000-0000-00009A020000}"/>
    <cellStyle name="Input 2 2 2 2 8 3" xfId="1577" xr:uid="{00000000-0005-0000-0000-00009B020000}"/>
    <cellStyle name="Input 2 2 2 2 8 3 2" xfId="2942" xr:uid="{00000000-0005-0000-0000-00009C020000}"/>
    <cellStyle name="Input 2 2 2 2 8 4" xfId="2602" xr:uid="{00000000-0005-0000-0000-00009D020000}"/>
    <cellStyle name="Input 2 2 2 2 8_Funded Places" xfId="1148" xr:uid="{00000000-0005-0000-0000-00009E020000}"/>
    <cellStyle name="Input 2 2 2 2 9" xfId="335" xr:uid="{00000000-0005-0000-0000-00009F020000}"/>
    <cellStyle name="Input 2 2 2 2 9 2" xfId="661" xr:uid="{00000000-0005-0000-0000-0000A0020000}"/>
    <cellStyle name="Input 2 2 2 2 9 2 2" xfId="1937" xr:uid="{00000000-0005-0000-0000-0000A1020000}"/>
    <cellStyle name="Input 2 2 2 2 9 2 2 2" xfId="3041" xr:uid="{00000000-0005-0000-0000-0000A2020000}"/>
    <cellStyle name="Input 2 2 2 2 9 2 3" xfId="1598" xr:uid="{00000000-0005-0000-0000-0000A3020000}"/>
    <cellStyle name="Input 2 2 2 2 9 3" xfId="906" xr:uid="{00000000-0005-0000-0000-0000A4020000}"/>
    <cellStyle name="Input 2 2 2 2 9 3 2" xfId="2758" xr:uid="{00000000-0005-0000-0000-0000A5020000}"/>
    <cellStyle name="Input 2 2 2 2 9 4" xfId="2323" xr:uid="{00000000-0005-0000-0000-0000A6020000}"/>
    <cellStyle name="Input 2 2 2 2 9_Funded Places" xfId="1149" xr:uid="{00000000-0005-0000-0000-0000A7020000}"/>
    <cellStyle name="Input 2 2 2 2_Funded Places" xfId="1135" xr:uid="{00000000-0005-0000-0000-0000A8020000}"/>
    <cellStyle name="Input 2 2 2 3" xfId="320" xr:uid="{00000000-0005-0000-0000-0000A9020000}"/>
    <cellStyle name="Input 2 2 2 3 2" xfId="1922" xr:uid="{00000000-0005-0000-0000-0000AA020000}"/>
    <cellStyle name="Input 2 2 2 3 2 2" xfId="3026" xr:uid="{00000000-0005-0000-0000-0000AB020000}"/>
    <cellStyle name="Input 2 2 2 3 3" xfId="2690" xr:uid="{00000000-0005-0000-0000-0000AC020000}"/>
    <cellStyle name="Input 2 2 2 4" xfId="894" xr:uid="{00000000-0005-0000-0000-0000AD020000}"/>
    <cellStyle name="Input 2 2 2 4 2" xfId="2746" xr:uid="{00000000-0005-0000-0000-0000AE020000}"/>
    <cellStyle name="Input 2 2 2 5" xfId="1815" xr:uid="{00000000-0005-0000-0000-0000AF020000}"/>
    <cellStyle name="Input 2 2 2_Funded Places" xfId="1134" xr:uid="{00000000-0005-0000-0000-0000B0020000}"/>
    <cellStyle name="Input 2 2 3" xfId="89" xr:uid="{00000000-0005-0000-0000-0000B1020000}"/>
    <cellStyle name="Input 2 2 3 10" xfId="336" xr:uid="{00000000-0005-0000-0000-0000B2020000}"/>
    <cellStyle name="Input 2 2 3 10 2" xfId="1938" xr:uid="{00000000-0005-0000-0000-0000B3020000}"/>
    <cellStyle name="Input 2 2 3 10 2 2" xfId="3042" xr:uid="{00000000-0005-0000-0000-0000B4020000}"/>
    <cellStyle name="Input 2 2 3 10 3" xfId="1676" xr:uid="{00000000-0005-0000-0000-0000B5020000}"/>
    <cellStyle name="Input 2 2 3 11" xfId="2338" xr:uid="{00000000-0005-0000-0000-0000B6020000}"/>
    <cellStyle name="Input 2 2 3 2" xfId="113" xr:uid="{00000000-0005-0000-0000-0000B7020000}"/>
    <cellStyle name="Input 2 2 3 2 2" xfId="338" xr:uid="{00000000-0005-0000-0000-0000B8020000}"/>
    <cellStyle name="Input 2 2 3 2 2 2" xfId="662" xr:uid="{00000000-0005-0000-0000-0000B9020000}"/>
    <cellStyle name="Input 2 2 3 2 2 2 2" xfId="1940" xr:uid="{00000000-0005-0000-0000-0000BA020000}"/>
    <cellStyle name="Input 2 2 3 2 2 2 2 2" xfId="3044" xr:uid="{00000000-0005-0000-0000-0000BB020000}"/>
    <cellStyle name="Input 2 2 3 2 2 2 3" xfId="2495" xr:uid="{00000000-0005-0000-0000-0000BC020000}"/>
    <cellStyle name="Input 2 2 3 2 2 3" xfId="929" xr:uid="{00000000-0005-0000-0000-0000BD020000}"/>
    <cellStyle name="Input 2 2 3 2 2 3 2" xfId="2781" xr:uid="{00000000-0005-0000-0000-0000BE020000}"/>
    <cellStyle name="Input 2 2 3 2 2 4" xfId="1633" xr:uid="{00000000-0005-0000-0000-0000BF020000}"/>
    <cellStyle name="Input 2 2 3 2 2_Funded Places" xfId="1152" xr:uid="{00000000-0005-0000-0000-0000C0020000}"/>
    <cellStyle name="Input 2 2 3 2 3" xfId="337" xr:uid="{00000000-0005-0000-0000-0000C1020000}"/>
    <cellStyle name="Input 2 2 3 2 3 2" xfId="1939" xr:uid="{00000000-0005-0000-0000-0000C2020000}"/>
    <cellStyle name="Input 2 2 3 2 3 2 2" xfId="3043" xr:uid="{00000000-0005-0000-0000-0000C3020000}"/>
    <cellStyle name="Input 2 2 3 2 3 3" xfId="2385" xr:uid="{00000000-0005-0000-0000-0000C4020000}"/>
    <cellStyle name="Input 2 2 3 2 4" xfId="1699" xr:uid="{00000000-0005-0000-0000-0000C5020000}"/>
    <cellStyle name="Input 2 2 3 2_Funded Places" xfId="1151" xr:uid="{00000000-0005-0000-0000-0000C6020000}"/>
    <cellStyle name="Input 2 2 3 3" xfId="138" xr:uid="{00000000-0005-0000-0000-0000C7020000}"/>
    <cellStyle name="Input 2 2 3 3 2" xfId="340" xr:uid="{00000000-0005-0000-0000-0000C8020000}"/>
    <cellStyle name="Input 2 2 3 3 2 2" xfId="663" xr:uid="{00000000-0005-0000-0000-0000C9020000}"/>
    <cellStyle name="Input 2 2 3 3 2 2 2" xfId="1942" xr:uid="{00000000-0005-0000-0000-0000CA020000}"/>
    <cellStyle name="Input 2 2 3 3 2 2 2 2" xfId="3046" xr:uid="{00000000-0005-0000-0000-0000CB020000}"/>
    <cellStyle name="Input 2 2 3 3 2 2 3" xfId="1522" xr:uid="{00000000-0005-0000-0000-0000CC020000}"/>
    <cellStyle name="Input 2 2 3 3 2 3" xfId="953" xr:uid="{00000000-0005-0000-0000-0000CD020000}"/>
    <cellStyle name="Input 2 2 3 3 2 3 2" xfId="2805" xr:uid="{00000000-0005-0000-0000-0000CE020000}"/>
    <cellStyle name="Input 2 2 3 3 2 4" xfId="1736" xr:uid="{00000000-0005-0000-0000-0000CF020000}"/>
    <cellStyle name="Input 2 2 3 3 2_Funded Places" xfId="1154" xr:uid="{00000000-0005-0000-0000-0000D0020000}"/>
    <cellStyle name="Input 2 2 3 3 3" xfId="339" xr:uid="{00000000-0005-0000-0000-0000D1020000}"/>
    <cellStyle name="Input 2 2 3 3 3 2" xfId="1941" xr:uid="{00000000-0005-0000-0000-0000D2020000}"/>
    <cellStyle name="Input 2 2 3 3 3 2 2" xfId="3045" xr:uid="{00000000-0005-0000-0000-0000D3020000}"/>
    <cellStyle name="Input 2 2 3 3 3 3" xfId="1525" xr:uid="{00000000-0005-0000-0000-0000D4020000}"/>
    <cellStyle name="Input 2 2 3 3 4" xfId="1737" xr:uid="{00000000-0005-0000-0000-0000D5020000}"/>
    <cellStyle name="Input 2 2 3 3_Funded Places" xfId="1153" xr:uid="{00000000-0005-0000-0000-0000D6020000}"/>
    <cellStyle name="Input 2 2 3 4" xfId="162" xr:uid="{00000000-0005-0000-0000-0000D7020000}"/>
    <cellStyle name="Input 2 2 3 4 2" xfId="342" xr:uid="{00000000-0005-0000-0000-0000D8020000}"/>
    <cellStyle name="Input 2 2 3 4 2 2" xfId="664" xr:uid="{00000000-0005-0000-0000-0000D9020000}"/>
    <cellStyle name="Input 2 2 3 4 2 2 2" xfId="1944" xr:uid="{00000000-0005-0000-0000-0000DA020000}"/>
    <cellStyle name="Input 2 2 3 4 2 2 2 2" xfId="3048" xr:uid="{00000000-0005-0000-0000-0000DB020000}"/>
    <cellStyle name="Input 2 2 3 4 2 2 3" xfId="1836" xr:uid="{00000000-0005-0000-0000-0000DC020000}"/>
    <cellStyle name="Input 2 2 3 4 2 3" xfId="977" xr:uid="{00000000-0005-0000-0000-0000DD020000}"/>
    <cellStyle name="Input 2 2 3 4 2 3 2" xfId="2829" xr:uid="{00000000-0005-0000-0000-0000DE020000}"/>
    <cellStyle name="Input 2 2 3 4 2 4" xfId="2563" xr:uid="{00000000-0005-0000-0000-0000DF020000}"/>
    <cellStyle name="Input 2 2 3 4 2_Funded Places" xfId="1156" xr:uid="{00000000-0005-0000-0000-0000E0020000}"/>
    <cellStyle name="Input 2 2 3 4 3" xfId="341" xr:uid="{00000000-0005-0000-0000-0000E1020000}"/>
    <cellStyle name="Input 2 2 3 4 3 2" xfId="1943" xr:uid="{00000000-0005-0000-0000-0000E2020000}"/>
    <cellStyle name="Input 2 2 3 4 3 2 2" xfId="3047" xr:uid="{00000000-0005-0000-0000-0000E3020000}"/>
    <cellStyle name="Input 2 2 3 4 3 3" xfId="1812" xr:uid="{00000000-0005-0000-0000-0000E4020000}"/>
    <cellStyle name="Input 2 2 3 4 4" xfId="2423" xr:uid="{00000000-0005-0000-0000-0000E5020000}"/>
    <cellStyle name="Input 2 2 3 4_Funded Places" xfId="1155" xr:uid="{00000000-0005-0000-0000-0000E6020000}"/>
    <cellStyle name="Input 2 2 3 5" xfId="186" xr:uid="{00000000-0005-0000-0000-0000E7020000}"/>
    <cellStyle name="Input 2 2 3 5 2" xfId="344" xr:uid="{00000000-0005-0000-0000-0000E8020000}"/>
    <cellStyle name="Input 2 2 3 5 2 2" xfId="665" xr:uid="{00000000-0005-0000-0000-0000E9020000}"/>
    <cellStyle name="Input 2 2 3 5 2 2 2" xfId="1946" xr:uid="{00000000-0005-0000-0000-0000EA020000}"/>
    <cellStyle name="Input 2 2 3 5 2 2 2 2" xfId="3050" xr:uid="{00000000-0005-0000-0000-0000EB020000}"/>
    <cellStyle name="Input 2 2 3 5 2 2 3" xfId="2596" xr:uid="{00000000-0005-0000-0000-0000EC020000}"/>
    <cellStyle name="Input 2 2 3 5 2 3" xfId="1001" xr:uid="{00000000-0005-0000-0000-0000ED020000}"/>
    <cellStyle name="Input 2 2 3 5 2 3 2" xfId="2853" xr:uid="{00000000-0005-0000-0000-0000EE020000}"/>
    <cellStyle name="Input 2 2 3 5 2 4" xfId="2317" xr:uid="{00000000-0005-0000-0000-0000EF020000}"/>
    <cellStyle name="Input 2 2 3 5 2_Funded Places" xfId="1158" xr:uid="{00000000-0005-0000-0000-0000F0020000}"/>
    <cellStyle name="Input 2 2 3 5 3" xfId="343" xr:uid="{00000000-0005-0000-0000-0000F1020000}"/>
    <cellStyle name="Input 2 2 3 5 3 2" xfId="1945" xr:uid="{00000000-0005-0000-0000-0000F2020000}"/>
    <cellStyle name="Input 2 2 3 5 3 2 2" xfId="3049" xr:uid="{00000000-0005-0000-0000-0000F3020000}"/>
    <cellStyle name="Input 2 2 3 5 3 3" xfId="2275" xr:uid="{00000000-0005-0000-0000-0000F4020000}"/>
    <cellStyle name="Input 2 2 3 5 4" xfId="2633" xr:uid="{00000000-0005-0000-0000-0000F5020000}"/>
    <cellStyle name="Input 2 2 3 5_Funded Places" xfId="1157" xr:uid="{00000000-0005-0000-0000-0000F6020000}"/>
    <cellStyle name="Input 2 2 3 6" xfId="210" xr:uid="{00000000-0005-0000-0000-0000F7020000}"/>
    <cellStyle name="Input 2 2 3 6 2" xfId="346" xr:uid="{00000000-0005-0000-0000-0000F8020000}"/>
    <cellStyle name="Input 2 2 3 6 2 2" xfId="666" xr:uid="{00000000-0005-0000-0000-0000F9020000}"/>
    <cellStyle name="Input 2 2 3 6 2 2 2" xfId="1948" xr:uid="{00000000-0005-0000-0000-0000FA020000}"/>
    <cellStyle name="Input 2 2 3 6 2 2 2 2" xfId="3052" xr:uid="{00000000-0005-0000-0000-0000FB020000}"/>
    <cellStyle name="Input 2 2 3 6 2 2 3" xfId="1477" xr:uid="{00000000-0005-0000-0000-0000FC020000}"/>
    <cellStyle name="Input 2 2 3 6 2 3" xfId="1025" xr:uid="{00000000-0005-0000-0000-0000FD020000}"/>
    <cellStyle name="Input 2 2 3 6 2 3 2" xfId="2877" xr:uid="{00000000-0005-0000-0000-0000FE020000}"/>
    <cellStyle name="Input 2 2 3 6 2 4" xfId="1852" xr:uid="{00000000-0005-0000-0000-0000FF020000}"/>
    <cellStyle name="Input 2 2 3 6 2_Funded Places" xfId="1160" xr:uid="{00000000-0005-0000-0000-000000030000}"/>
    <cellStyle name="Input 2 2 3 6 3" xfId="345" xr:uid="{00000000-0005-0000-0000-000001030000}"/>
    <cellStyle name="Input 2 2 3 6 3 2" xfId="1947" xr:uid="{00000000-0005-0000-0000-000002030000}"/>
    <cellStyle name="Input 2 2 3 6 3 2 2" xfId="3051" xr:uid="{00000000-0005-0000-0000-000003030000}"/>
    <cellStyle name="Input 2 2 3 6 3 3" xfId="2464" xr:uid="{00000000-0005-0000-0000-000004030000}"/>
    <cellStyle name="Input 2 2 3 6 4" xfId="2562" xr:uid="{00000000-0005-0000-0000-000005030000}"/>
    <cellStyle name="Input 2 2 3 6_Funded Places" xfId="1159" xr:uid="{00000000-0005-0000-0000-000006030000}"/>
    <cellStyle name="Input 2 2 3 7" xfId="234" xr:uid="{00000000-0005-0000-0000-000007030000}"/>
    <cellStyle name="Input 2 2 3 7 2" xfId="348" xr:uid="{00000000-0005-0000-0000-000008030000}"/>
    <cellStyle name="Input 2 2 3 7 2 2" xfId="667" xr:uid="{00000000-0005-0000-0000-000009030000}"/>
    <cellStyle name="Input 2 2 3 7 2 2 2" xfId="1950" xr:uid="{00000000-0005-0000-0000-00000A030000}"/>
    <cellStyle name="Input 2 2 3 7 2 2 2 2" xfId="3054" xr:uid="{00000000-0005-0000-0000-00000B030000}"/>
    <cellStyle name="Input 2 2 3 7 2 2 3" xfId="1824" xr:uid="{00000000-0005-0000-0000-00000C030000}"/>
    <cellStyle name="Input 2 2 3 7 2 3" xfId="1049" xr:uid="{00000000-0005-0000-0000-00000D030000}"/>
    <cellStyle name="Input 2 2 3 7 2 3 2" xfId="2901" xr:uid="{00000000-0005-0000-0000-00000E030000}"/>
    <cellStyle name="Input 2 2 3 7 2 4" xfId="2304" xr:uid="{00000000-0005-0000-0000-00000F030000}"/>
    <cellStyle name="Input 2 2 3 7 2_Funded Places" xfId="1162" xr:uid="{00000000-0005-0000-0000-000010030000}"/>
    <cellStyle name="Input 2 2 3 7 3" xfId="347" xr:uid="{00000000-0005-0000-0000-000011030000}"/>
    <cellStyle name="Input 2 2 3 7 3 2" xfId="1949" xr:uid="{00000000-0005-0000-0000-000012030000}"/>
    <cellStyle name="Input 2 2 3 7 3 2 2" xfId="3053" xr:uid="{00000000-0005-0000-0000-000013030000}"/>
    <cellStyle name="Input 2 2 3 7 3 3" xfId="1721" xr:uid="{00000000-0005-0000-0000-000014030000}"/>
    <cellStyle name="Input 2 2 3 7 4" xfId="1848" xr:uid="{00000000-0005-0000-0000-000015030000}"/>
    <cellStyle name="Input 2 2 3 7_Funded Places" xfId="1161" xr:uid="{00000000-0005-0000-0000-000016030000}"/>
    <cellStyle name="Input 2 2 3 8" xfId="349" xr:uid="{00000000-0005-0000-0000-000017030000}"/>
    <cellStyle name="Input 2 2 3 8 2" xfId="668" xr:uid="{00000000-0005-0000-0000-000018030000}"/>
    <cellStyle name="Input 2 2 3 8 2 2" xfId="1951" xr:uid="{00000000-0005-0000-0000-000019030000}"/>
    <cellStyle name="Input 2 2 3 8 2 2 2" xfId="3055" xr:uid="{00000000-0005-0000-0000-00001A030000}"/>
    <cellStyle name="Input 2 2 3 8 2 3" xfId="1544" xr:uid="{00000000-0005-0000-0000-00001B030000}"/>
    <cellStyle name="Input 2 2 3 8 3" xfId="1576" xr:uid="{00000000-0005-0000-0000-00001C030000}"/>
    <cellStyle name="Input 2 2 3 8 3 2" xfId="2941" xr:uid="{00000000-0005-0000-0000-00001D030000}"/>
    <cellStyle name="Input 2 2 3 8 4" xfId="1696" xr:uid="{00000000-0005-0000-0000-00001E030000}"/>
    <cellStyle name="Input 2 2 3 8_Funded Places" xfId="1163" xr:uid="{00000000-0005-0000-0000-00001F030000}"/>
    <cellStyle name="Input 2 2 3 9" xfId="350" xr:uid="{00000000-0005-0000-0000-000020030000}"/>
    <cellStyle name="Input 2 2 3 9 2" xfId="669" xr:uid="{00000000-0005-0000-0000-000021030000}"/>
    <cellStyle name="Input 2 2 3 9 2 2" xfId="1952" xr:uid="{00000000-0005-0000-0000-000022030000}"/>
    <cellStyle name="Input 2 2 3 9 2 2 2" xfId="3056" xr:uid="{00000000-0005-0000-0000-000023030000}"/>
    <cellStyle name="Input 2 2 3 9 2 3" xfId="1793" xr:uid="{00000000-0005-0000-0000-000024030000}"/>
    <cellStyle name="Input 2 2 3 9 3" xfId="905" xr:uid="{00000000-0005-0000-0000-000025030000}"/>
    <cellStyle name="Input 2 2 3 9 3 2" xfId="2757" xr:uid="{00000000-0005-0000-0000-000026030000}"/>
    <cellStyle name="Input 2 2 3 9 4" xfId="2535" xr:uid="{00000000-0005-0000-0000-000027030000}"/>
    <cellStyle name="Input 2 2 3 9_Funded Places" xfId="1164" xr:uid="{00000000-0005-0000-0000-000028030000}"/>
    <cellStyle name="Input 2 2 3_Funded Places" xfId="1150" xr:uid="{00000000-0005-0000-0000-000029030000}"/>
    <cellStyle name="Input 2 2 4" xfId="319" xr:uid="{00000000-0005-0000-0000-00002A030000}"/>
    <cellStyle name="Input 2 2 4 2" xfId="1921" xr:uid="{00000000-0005-0000-0000-00002B030000}"/>
    <cellStyle name="Input 2 2 4 2 2" xfId="3025" xr:uid="{00000000-0005-0000-0000-00002C030000}"/>
    <cellStyle name="Input 2 2 4 3" xfId="2548" xr:uid="{00000000-0005-0000-0000-00002D030000}"/>
    <cellStyle name="Input 2 2 5" xfId="878" xr:uid="{00000000-0005-0000-0000-00002E030000}"/>
    <cellStyle name="Input 2 2 5 2" xfId="2730" xr:uid="{00000000-0005-0000-0000-00002F030000}"/>
    <cellStyle name="Input 2 2 6" xfId="2686" xr:uid="{00000000-0005-0000-0000-000030030000}"/>
    <cellStyle name="Input 2 2_Funded Places" xfId="1133" xr:uid="{00000000-0005-0000-0000-000031030000}"/>
    <cellStyle name="Input 2 3" xfId="44" xr:uid="{00000000-0005-0000-0000-000032030000}"/>
    <cellStyle name="Input 2 3 2" xfId="91" xr:uid="{00000000-0005-0000-0000-000033030000}"/>
    <cellStyle name="Input 2 3 2 10" xfId="352" xr:uid="{00000000-0005-0000-0000-000034030000}"/>
    <cellStyle name="Input 2 3 2 10 2" xfId="1954" xr:uid="{00000000-0005-0000-0000-000035030000}"/>
    <cellStyle name="Input 2 3 2 10 2 2" xfId="3058" xr:uid="{00000000-0005-0000-0000-000036030000}"/>
    <cellStyle name="Input 2 3 2 10 3" xfId="1727" xr:uid="{00000000-0005-0000-0000-000037030000}"/>
    <cellStyle name="Input 2 3 2 11" xfId="1512" xr:uid="{00000000-0005-0000-0000-000038030000}"/>
    <cellStyle name="Input 2 3 2 2" xfId="115" xr:uid="{00000000-0005-0000-0000-000039030000}"/>
    <cellStyle name="Input 2 3 2 2 2" xfId="354" xr:uid="{00000000-0005-0000-0000-00003A030000}"/>
    <cellStyle name="Input 2 3 2 2 2 2" xfId="670" xr:uid="{00000000-0005-0000-0000-00003B030000}"/>
    <cellStyle name="Input 2 3 2 2 2 2 2" xfId="1956" xr:uid="{00000000-0005-0000-0000-00003C030000}"/>
    <cellStyle name="Input 2 3 2 2 2 2 2 2" xfId="3060" xr:uid="{00000000-0005-0000-0000-00003D030000}"/>
    <cellStyle name="Input 2 3 2 2 2 2 3" xfId="1840" xr:uid="{00000000-0005-0000-0000-00003E030000}"/>
    <cellStyle name="Input 2 3 2 2 2 3" xfId="931" xr:uid="{00000000-0005-0000-0000-00003F030000}"/>
    <cellStyle name="Input 2 3 2 2 2 3 2" xfId="2783" xr:uid="{00000000-0005-0000-0000-000040030000}"/>
    <cellStyle name="Input 2 3 2 2 2 4" xfId="1500" xr:uid="{00000000-0005-0000-0000-000041030000}"/>
    <cellStyle name="Input 2 3 2 2 2_Funded Places" xfId="1168" xr:uid="{00000000-0005-0000-0000-000042030000}"/>
    <cellStyle name="Input 2 3 2 2 3" xfId="353" xr:uid="{00000000-0005-0000-0000-000043030000}"/>
    <cellStyle name="Input 2 3 2 2 3 2" xfId="1955" xr:uid="{00000000-0005-0000-0000-000044030000}"/>
    <cellStyle name="Input 2 3 2 2 3 2 2" xfId="3059" xr:uid="{00000000-0005-0000-0000-000045030000}"/>
    <cellStyle name="Input 2 3 2 2 3 3" xfId="2590" xr:uid="{00000000-0005-0000-0000-000046030000}"/>
    <cellStyle name="Input 2 3 2 2 4" xfId="2307" xr:uid="{00000000-0005-0000-0000-000047030000}"/>
    <cellStyle name="Input 2 3 2 2_Funded Places" xfId="1167" xr:uid="{00000000-0005-0000-0000-000048030000}"/>
    <cellStyle name="Input 2 3 2 3" xfId="140" xr:uid="{00000000-0005-0000-0000-000049030000}"/>
    <cellStyle name="Input 2 3 2 3 2" xfId="356" xr:uid="{00000000-0005-0000-0000-00004A030000}"/>
    <cellStyle name="Input 2 3 2 3 2 2" xfId="671" xr:uid="{00000000-0005-0000-0000-00004B030000}"/>
    <cellStyle name="Input 2 3 2 3 2 2 2" xfId="1958" xr:uid="{00000000-0005-0000-0000-00004C030000}"/>
    <cellStyle name="Input 2 3 2 3 2 2 2 2" xfId="3062" xr:uid="{00000000-0005-0000-0000-00004D030000}"/>
    <cellStyle name="Input 2 3 2 3 2 2 3" xfId="2276" xr:uid="{00000000-0005-0000-0000-00004E030000}"/>
    <cellStyle name="Input 2 3 2 3 2 3" xfId="955" xr:uid="{00000000-0005-0000-0000-00004F030000}"/>
    <cellStyle name="Input 2 3 2 3 2 3 2" xfId="2807" xr:uid="{00000000-0005-0000-0000-000050030000}"/>
    <cellStyle name="Input 2 3 2 3 2 4" xfId="1611" xr:uid="{00000000-0005-0000-0000-000051030000}"/>
    <cellStyle name="Input 2 3 2 3 2_Funded Places" xfId="1170" xr:uid="{00000000-0005-0000-0000-000052030000}"/>
    <cellStyle name="Input 2 3 2 3 3" xfId="355" xr:uid="{00000000-0005-0000-0000-000053030000}"/>
    <cellStyle name="Input 2 3 2 3 3 2" xfId="1957" xr:uid="{00000000-0005-0000-0000-000054030000}"/>
    <cellStyle name="Input 2 3 2 3 3 2 2" xfId="3061" xr:uid="{00000000-0005-0000-0000-000055030000}"/>
    <cellStyle name="Input 2 3 2 3 3 3" xfId="1674" xr:uid="{00000000-0005-0000-0000-000056030000}"/>
    <cellStyle name="Input 2 3 2 3 4" xfId="1660" xr:uid="{00000000-0005-0000-0000-000057030000}"/>
    <cellStyle name="Input 2 3 2 3_Funded Places" xfId="1169" xr:uid="{00000000-0005-0000-0000-000058030000}"/>
    <cellStyle name="Input 2 3 2 4" xfId="164" xr:uid="{00000000-0005-0000-0000-000059030000}"/>
    <cellStyle name="Input 2 3 2 4 2" xfId="358" xr:uid="{00000000-0005-0000-0000-00005A030000}"/>
    <cellStyle name="Input 2 3 2 4 2 2" xfId="672" xr:uid="{00000000-0005-0000-0000-00005B030000}"/>
    <cellStyle name="Input 2 3 2 4 2 2 2" xfId="1960" xr:uid="{00000000-0005-0000-0000-00005C030000}"/>
    <cellStyle name="Input 2 3 2 4 2 2 2 2" xfId="3064" xr:uid="{00000000-0005-0000-0000-00005D030000}"/>
    <cellStyle name="Input 2 3 2 4 2 2 3" xfId="2541" xr:uid="{00000000-0005-0000-0000-00005E030000}"/>
    <cellStyle name="Input 2 3 2 4 2 3" xfId="979" xr:uid="{00000000-0005-0000-0000-00005F030000}"/>
    <cellStyle name="Input 2 3 2 4 2 3 2" xfId="2831" xr:uid="{00000000-0005-0000-0000-000060030000}"/>
    <cellStyle name="Input 2 3 2 4 2 4" xfId="1509" xr:uid="{00000000-0005-0000-0000-000061030000}"/>
    <cellStyle name="Input 2 3 2 4 2_Funded Places" xfId="1172" xr:uid="{00000000-0005-0000-0000-000062030000}"/>
    <cellStyle name="Input 2 3 2 4 3" xfId="357" xr:uid="{00000000-0005-0000-0000-000063030000}"/>
    <cellStyle name="Input 2 3 2 4 3 2" xfId="1959" xr:uid="{00000000-0005-0000-0000-000064030000}"/>
    <cellStyle name="Input 2 3 2 4 3 2 2" xfId="3063" xr:uid="{00000000-0005-0000-0000-000065030000}"/>
    <cellStyle name="Input 2 3 2 4 3 3" xfId="2387" xr:uid="{00000000-0005-0000-0000-000066030000}"/>
    <cellStyle name="Input 2 3 2 4 4" xfId="2492" xr:uid="{00000000-0005-0000-0000-000067030000}"/>
    <cellStyle name="Input 2 3 2 4_Funded Places" xfId="1171" xr:uid="{00000000-0005-0000-0000-000068030000}"/>
    <cellStyle name="Input 2 3 2 5" xfId="188" xr:uid="{00000000-0005-0000-0000-000069030000}"/>
    <cellStyle name="Input 2 3 2 5 2" xfId="360" xr:uid="{00000000-0005-0000-0000-00006A030000}"/>
    <cellStyle name="Input 2 3 2 5 2 2" xfId="673" xr:uid="{00000000-0005-0000-0000-00006B030000}"/>
    <cellStyle name="Input 2 3 2 5 2 2 2" xfId="1962" xr:uid="{00000000-0005-0000-0000-00006C030000}"/>
    <cellStyle name="Input 2 3 2 5 2 2 2 2" xfId="3066" xr:uid="{00000000-0005-0000-0000-00006D030000}"/>
    <cellStyle name="Input 2 3 2 5 2 2 3" xfId="1707" xr:uid="{00000000-0005-0000-0000-00006E030000}"/>
    <cellStyle name="Input 2 3 2 5 2 3" xfId="1003" xr:uid="{00000000-0005-0000-0000-00006F030000}"/>
    <cellStyle name="Input 2 3 2 5 2 3 2" xfId="2855" xr:uid="{00000000-0005-0000-0000-000070030000}"/>
    <cellStyle name="Input 2 3 2 5 2 4" xfId="1713" xr:uid="{00000000-0005-0000-0000-000071030000}"/>
    <cellStyle name="Input 2 3 2 5 2_Funded Places" xfId="1174" xr:uid="{00000000-0005-0000-0000-000072030000}"/>
    <cellStyle name="Input 2 3 2 5 3" xfId="359" xr:uid="{00000000-0005-0000-0000-000073030000}"/>
    <cellStyle name="Input 2 3 2 5 3 2" xfId="1961" xr:uid="{00000000-0005-0000-0000-000074030000}"/>
    <cellStyle name="Input 2 3 2 5 3 2 2" xfId="3065" xr:uid="{00000000-0005-0000-0000-000075030000}"/>
    <cellStyle name="Input 2 3 2 5 3 3" xfId="2293" xr:uid="{00000000-0005-0000-0000-000076030000}"/>
    <cellStyle name="Input 2 3 2 5 4" xfId="1718" xr:uid="{00000000-0005-0000-0000-000077030000}"/>
    <cellStyle name="Input 2 3 2 5_Funded Places" xfId="1173" xr:uid="{00000000-0005-0000-0000-000078030000}"/>
    <cellStyle name="Input 2 3 2 6" xfId="212" xr:uid="{00000000-0005-0000-0000-000079030000}"/>
    <cellStyle name="Input 2 3 2 6 2" xfId="362" xr:uid="{00000000-0005-0000-0000-00007A030000}"/>
    <cellStyle name="Input 2 3 2 6 2 2" xfId="674" xr:uid="{00000000-0005-0000-0000-00007B030000}"/>
    <cellStyle name="Input 2 3 2 6 2 2 2" xfId="1964" xr:uid="{00000000-0005-0000-0000-00007C030000}"/>
    <cellStyle name="Input 2 3 2 6 2 2 2 2" xfId="3068" xr:uid="{00000000-0005-0000-0000-00007D030000}"/>
    <cellStyle name="Input 2 3 2 6 2 2 3" xfId="2557" xr:uid="{00000000-0005-0000-0000-00007E030000}"/>
    <cellStyle name="Input 2 3 2 6 2 3" xfId="1027" xr:uid="{00000000-0005-0000-0000-00007F030000}"/>
    <cellStyle name="Input 2 3 2 6 2 3 2" xfId="2879" xr:uid="{00000000-0005-0000-0000-000080030000}"/>
    <cellStyle name="Input 2 3 2 6 2 4" xfId="1631" xr:uid="{00000000-0005-0000-0000-000081030000}"/>
    <cellStyle name="Input 2 3 2 6 2_Funded Places" xfId="1176" xr:uid="{00000000-0005-0000-0000-000082030000}"/>
    <cellStyle name="Input 2 3 2 6 3" xfId="361" xr:uid="{00000000-0005-0000-0000-000083030000}"/>
    <cellStyle name="Input 2 3 2 6 3 2" xfId="1963" xr:uid="{00000000-0005-0000-0000-000084030000}"/>
    <cellStyle name="Input 2 3 2 6 3 2 2" xfId="3067" xr:uid="{00000000-0005-0000-0000-000085030000}"/>
    <cellStyle name="Input 2 3 2 6 3 3" xfId="2345" xr:uid="{00000000-0005-0000-0000-000086030000}"/>
    <cellStyle name="Input 2 3 2 6 4" xfId="2694" xr:uid="{00000000-0005-0000-0000-000087030000}"/>
    <cellStyle name="Input 2 3 2 6_Funded Places" xfId="1175" xr:uid="{00000000-0005-0000-0000-000088030000}"/>
    <cellStyle name="Input 2 3 2 7" xfId="236" xr:uid="{00000000-0005-0000-0000-000089030000}"/>
    <cellStyle name="Input 2 3 2 7 2" xfId="364" xr:uid="{00000000-0005-0000-0000-00008A030000}"/>
    <cellStyle name="Input 2 3 2 7 2 2" xfId="675" xr:uid="{00000000-0005-0000-0000-00008B030000}"/>
    <cellStyle name="Input 2 3 2 7 2 2 2" xfId="1966" xr:uid="{00000000-0005-0000-0000-00008C030000}"/>
    <cellStyle name="Input 2 3 2 7 2 2 2 2" xfId="3070" xr:uid="{00000000-0005-0000-0000-00008D030000}"/>
    <cellStyle name="Input 2 3 2 7 2 2 3" xfId="1601" xr:uid="{00000000-0005-0000-0000-00008E030000}"/>
    <cellStyle name="Input 2 3 2 7 2 3" xfId="1051" xr:uid="{00000000-0005-0000-0000-00008F030000}"/>
    <cellStyle name="Input 2 3 2 7 2 3 2" xfId="2903" xr:uid="{00000000-0005-0000-0000-000090030000}"/>
    <cellStyle name="Input 2 3 2 7 2 4" xfId="2654" xr:uid="{00000000-0005-0000-0000-000091030000}"/>
    <cellStyle name="Input 2 3 2 7 2_Funded Places" xfId="1178" xr:uid="{00000000-0005-0000-0000-000092030000}"/>
    <cellStyle name="Input 2 3 2 7 3" xfId="363" xr:uid="{00000000-0005-0000-0000-000093030000}"/>
    <cellStyle name="Input 2 3 2 7 3 2" xfId="1965" xr:uid="{00000000-0005-0000-0000-000094030000}"/>
    <cellStyle name="Input 2 3 2 7 3 2 2" xfId="3069" xr:uid="{00000000-0005-0000-0000-000095030000}"/>
    <cellStyle name="Input 2 3 2 7 3 3" xfId="1549" xr:uid="{00000000-0005-0000-0000-000096030000}"/>
    <cellStyle name="Input 2 3 2 7 4" xfId="2478" xr:uid="{00000000-0005-0000-0000-000097030000}"/>
    <cellStyle name="Input 2 3 2 7_Funded Places" xfId="1177" xr:uid="{00000000-0005-0000-0000-000098030000}"/>
    <cellStyle name="Input 2 3 2 8" xfId="365" xr:uid="{00000000-0005-0000-0000-000099030000}"/>
    <cellStyle name="Input 2 3 2 8 2" xfId="676" xr:uid="{00000000-0005-0000-0000-00009A030000}"/>
    <cellStyle name="Input 2 3 2 8 2 2" xfId="1967" xr:uid="{00000000-0005-0000-0000-00009B030000}"/>
    <cellStyle name="Input 2 3 2 8 2 2 2" xfId="3071" xr:uid="{00000000-0005-0000-0000-00009C030000}"/>
    <cellStyle name="Input 2 3 2 8 2 3" xfId="2572" xr:uid="{00000000-0005-0000-0000-00009D030000}"/>
    <cellStyle name="Input 2 3 2 8 3" xfId="1578" xr:uid="{00000000-0005-0000-0000-00009E030000}"/>
    <cellStyle name="Input 2 3 2 8 3 2" xfId="2943" xr:uid="{00000000-0005-0000-0000-00009F030000}"/>
    <cellStyle name="Input 2 3 2 8 4" xfId="2384" xr:uid="{00000000-0005-0000-0000-0000A0030000}"/>
    <cellStyle name="Input 2 3 2 8_Funded Places" xfId="1179" xr:uid="{00000000-0005-0000-0000-0000A1030000}"/>
    <cellStyle name="Input 2 3 2 9" xfId="366" xr:uid="{00000000-0005-0000-0000-0000A2030000}"/>
    <cellStyle name="Input 2 3 2 9 2" xfId="677" xr:uid="{00000000-0005-0000-0000-0000A3030000}"/>
    <cellStyle name="Input 2 3 2 9 2 2" xfId="1968" xr:uid="{00000000-0005-0000-0000-0000A4030000}"/>
    <cellStyle name="Input 2 3 2 9 2 2 2" xfId="3072" xr:uid="{00000000-0005-0000-0000-0000A5030000}"/>
    <cellStyle name="Input 2 3 2 9 2 3" xfId="2442" xr:uid="{00000000-0005-0000-0000-0000A6030000}"/>
    <cellStyle name="Input 2 3 2 9 3" xfId="907" xr:uid="{00000000-0005-0000-0000-0000A7030000}"/>
    <cellStyle name="Input 2 3 2 9 3 2" xfId="2759" xr:uid="{00000000-0005-0000-0000-0000A8030000}"/>
    <cellStyle name="Input 2 3 2 9 4" xfId="1637" xr:uid="{00000000-0005-0000-0000-0000A9030000}"/>
    <cellStyle name="Input 2 3 2 9_Funded Places" xfId="1180" xr:uid="{00000000-0005-0000-0000-0000AA030000}"/>
    <cellStyle name="Input 2 3 2_Funded Places" xfId="1166" xr:uid="{00000000-0005-0000-0000-0000AB030000}"/>
    <cellStyle name="Input 2 3 3" xfId="351" xr:uid="{00000000-0005-0000-0000-0000AC030000}"/>
    <cellStyle name="Input 2 3 3 2" xfId="1953" xr:uid="{00000000-0005-0000-0000-0000AD030000}"/>
    <cellStyle name="Input 2 3 3 2 2" xfId="3057" xr:uid="{00000000-0005-0000-0000-0000AE030000}"/>
    <cellStyle name="Input 2 3 3 3" xfId="2447" xr:uid="{00000000-0005-0000-0000-0000AF030000}"/>
    <cellStyle name="Input 2 3 4" xfId="887" xr:uid="{00000000-0005-0000-0000-0000B0030000}"/>
    <cellStyle name="Input 2 3 4 2" xfId="2739" xr:uid="{00000000-0005-0000-0000-0000B1030000}"/>
    <cellStyle name="Input 2 3 5" xfId="1643" xr:uid="{00000000-0005-0000-0000-0000B2030000}"/>
    <cellStyle name="Input 2 3_Funded Places" xfId="1165" xr:uid="{00000000-0005-0000-0000-0000B3030000}"/>
    <cellStyle name="Input 2 4" xfId="88" xr:uid="{00000000-0005-0000-0000-0000B4030000}"/>
    <cellStyle name="Input 2 4 10" xfId="367" xr:uid="{00000000-0005-0000-0000-0000B5030000}"/>
    <cellStyle name="Input 2 4 10 2" xfId="1969" xr:uid="{00000000-0005-0000-0000-0000B6030000}"/>
    <cellStyle name="Input 2 4 10 2 2" xfId="3073" xr:uid="{00000000-0005-0000-0000-0000B7030000}"/>
    <cellStyle name="Input 2 4 10 3" xfId="2517" xr:uid="{00000000-0005-0000-0000-0000B8030000}"/>
    <cellStyle name="Input 2 4 11" xfId="1818" xr:uid="{00000000-0005-0000-0000-0000B9030000}"/>
    <cellStyle name="Input 2 4 2" xfId="112" xr:uid="{00000000-0005-0000-0000-0000BA030000}"/>
    <cellStyle name="Input 2 4 2 2" xfId="369" xr:uid="{00000000-0005-0000-0000-0000BB030000}"/>
    <cellStyle name="Input 2 4 2 2 2" xfId="678" xr:uid="{00000000-0005-0000-0000-0000BC030000}"/>
    <cellStyle name="Input 2 4 2 2 2 2" xfId="1971" xr:uid="{00000000-0005-0000-0000-0000BD030000}"/>
    <cellStyle name="Input 2 4 2 2 2 2 2" xfId="3075" xr:uid="{00000000-0005-0000-0000-0000BE030000}"/>
    <cellStyle name="Input 2 4 2 2 2 3" xfId="2301" xr:uid="{00000000-0005-0000-0000-0000BF030000}"/>
    <cellStyle name="Input 2 4 2 2 3" xfId="928" xr:uid="{00000000-0005-0000-0000-0000C0030000}"/>
    <cellStyle name="Input 2 4 2 2 3 2" xfId="2780" xr:uid="{00000000-0005-0000-0000-0000C1030000}"/>
    <cellStyle name="Input 2 4 2 2 4" xfId="2284" xr:uid="{00000000-0005-0000-0000-0000C2030000}"/>
    <cellStyle name="Input 2 4 2 2_Funded Places" xfId="1183" xr:uid="{00000000-0005-0000-0000-0000C3030000}"/>
    <cellStyle name="Input 2 4 2 3" xfId="368" xr:uid="{00000000-0005-0000-0000-0000C4030000}"/>
    <cellStyle name="Input 2 4 2 3 2" xfId="1970" xr:uid="{00000000-0005-0000-0000-0000C5030000}"/>
    <cellStyle name="Input 2 4 2 3 2 2" xfId="3074" xr:uid="{00000000-0005-0000-0000-0000C6030000}"/>
    <cellStyle name="Input 2 4 2 3 3" xfId="1847" xr:uid="{00000000-0005-0000-0000-0000C7030000}"/>
    <cellStyle name="Input 2 4 2 4" xfId="1510" xr:uid="{00000000-0005-0000-0000-0000C8030000}"/>
    <cellStyle name="Input 2 4 2_Funded Places" xfId="1182" xr:uid="{00000000-0005-0000-0000-0000C9030000}"/>
    <cellStyle name="Input 2 4 3" xfId="137" xr:uid="{00000000-0005-0000-0000-0000CA030000}"/>
    <cellStyle name="Input 2 4 3 2" xfId="371" xr:uid="{00000000-0005-0000-0000-0000CB030000}"/>
    <cellStyle name="Input 2 4 3 2 2" xfId="679" xr:uid="{00000000-0005-0000-0000-0000CC030000}"/>
    <cellStyle name="Input 2 4 3 2 2 2" xfId="1973" xr:uid="{00000000-0005-0000-0000-0000CD030000}"/>
    <cellStyle name="Input 2 4 3 2 2 2 2" xfId="3077" xr:uid="{00000000-0005-0000-0000-0000CE030000}"/>
    <cellStyle name="Input 2 4 3 2 2 3" xfId="1775" xr:uid="{00000000-0005-0000-0000-0000CF030000}"/>
    <cellStyle name="Input 2 4 3 2 3" xfId="952" xr:uid="{00000000-0005-0000-0000-0000D0030000}"/>
    <cellStyle name="Input 2 4 3 2 3 2" xfId="2804" xr:uid="{00000000-0005-0000-0000-0000D1030000}"/>
    <cellStyle name="Input 2 4 3 2 4" xfId="2403" xr:uid="{00000000-0005-0000-0000-0000D2030000}"/>
    <cellStyle name="Input 2 4 3 2_Funded Places" xfId="1185" xr:uid="{00000000-0005-0000-0000-0000D3030000}"/>
    <cellStyle name="Input 2 4 3 3" xfId="370" xr:uid="{00000000-0005-0000-0000-0000D4030000}"/>
    <cellStyle name="Input 2 4 3 3 2" xfId="1972" xr:uid="{00000000-0005-0000-0000-0000D5030000}"/>
    <cellStyle name="Input 2 4 3 3 2 2" xfId="3076" xr:uid="{00000000-0005-0000-0000-0000D6030000}"/>
    <cellStyle name="Input 2 4 3 3 3" xfId="1595" xr:uid="{00000000-0005-0000-0000-0000D7030000}"/>
    <cellStyle name="Input 2 4 3 4" xfId="2302" xr:uid="{00000000-0005-0000-0000-0000D8030000}"/>
    <cellStyle name="Input 2 4 3_Funded Places" xfId="1184" xr:uid="{00000000-0005-0000-0000-0000D9030000}"/>
    <cellStyle name="Input 2 4 4" xfId="161" xr:uid="{00000000-0005-0000-0000-0000DA030000}"/>
    <cellStyle name="Input 2 4 4 2" xfId="373" xr:uid="{00000000-0005-0000-0000-0000DB030000}"/>
    <cellStyle name="Input 2 4 4 2 2" xfId="680" xr:uid="{00000000-0005-0000-0000-0000DC030000}"/>
    <cellStyle name="Input 2 4 4 2 2 2" xfId="1975" xr:uid="{00000000-0005-0000-0000-0000DD030000}"/>
    <cellStyle name="Input 2 4 4 2 2 2 2" xfId="3079" xr:uid="{00000000-0005-0000-0000-0000DE030000}"/>
    <cellStyle name="Input 2 4 4 2 2 3" xfId="1744" xr:uid="{00000000-0005-0000-0000-0000DF030000}"/>
    <cellStyle name="Input 2 4 4 2 3" xfId="976" xr:uid="{00000000-0005-0000-0000-0000E0030000}"/>
    <cellStyle name="Input 2 4 4 2 3 2" xfId="2828" xr:uid="{00000000-0005-0000-0000-0000E1030000}"/>
    <cellStyle name="Input 2 4 4 2 4" xfId="2405" xr:uid="{00000000-0005-0000-0000-0000E2030000}"/>
    <cellStyle name="Input 2 4 4 2_Funded Places" xfId="1187" xr:uid="{00000000-0005-0000-0000-0000E3030000}"/>
    <cellStyle name="Input 2 4 4 3" xfId="372" xr:uid="{00000000-0005-0000-0000-0000E4030000}"/>
    <cellStyle name="Input 2 4 4 3 2" xfId="1974" xr:uid="{00000000-0005-0000-0000-0000E5030000}"/>
    <cellStyle name="Input 2 4 4 3 2 2" xfId="3078" xr:uid="{00000000-0005-0000-0000-0000E6030000}"/>
    <cellStyle name="Input 2 4 4 3 3" xfId="2330" xr:uid="{00000000-0005-0000-0000-0000E7030000}"/>
    <cellStyle name="Input 2 4 4 4" xfId="1771" xr:uid="{00000000-0005-0000-0000-0000E8030000}"/>
    <cellStyle name="Input 2 4 4_Funded Places" xfId="1186" xr:uid="{00000000-0005-0000-0000-0000E9030000}"/>
    <cellStyle name="Input 2 4 5" xfId="185" xr:uid="{00000000-0005-0000-0000-0000EA030000}"/>
    <cellStyle name="Input 2 4 5 2" xfId="375" xr:uid="{00000000-0005-0000-0000-0000EB030000}"/>
    <cellStyle name="Input 2 4 5 2 2" xfId="681" xr:uid="{00000000-0005-0000-0000-0000EC030000}"/>
    <cellStyle name="Input 2 4 5 2 2 2" xfId="1977" xr:uid="{00000000-0005-0000-0000-0000ED030000}"/>
    <cellStyle name="Input 2 4 5 2 2 2 2" xfId="3081" xr:uid="{00000000-0005-0000-0000-0000EE030000}"/>
    <cellStyle name="Input 2 4 5 2 2 3" xfId="1629" xr:uid="{00000000-0005-0000-0000-0000EF030000}"/>
    <cellStyle name="Input 2 4 5 2 3" xfId="1000" xr:uid="{00000000-0005-0000-0000-0000F0030000}"/>
    <cellStyle name="Input 2 4 5 2 3 2" xfId="2852" xr:uid="{00000000-0005-0000-0000-0000F1030000}"/>
    <cellStyle name="Input 2 4 5 2 4" xfId="2522" xr:uid="{00000000-0005-0000-0000-0000F2030000}"/>
    <cellStyle name="Input 2 4 5 2_Funded Places" xfId="1189" xr:uid="{00000000-0005-0000-0000-0000F3030000}"/>
    <cellStyle name="Input 2 4 5 3" xfId="374" xr:uid="{00000000-0005-0000-0000-0000F4030000}"/>
    <cellStyle name="Input 2 4 5 3 2" xfId="1976" xr:uid="{00000000-0005-0000-0000-0000F5030000}"/>
    <cellStyle name="Input 2 4 5 3 2 2" xfId="3080" xr:uid="{00000000-0005-0000-0000-0000F6030000}"/>
    <cellStyle name="Input 2 4 5 3 3" xfId="1625" xr:uid="{00000000-0005-0000-0000-0000F7030000}"/>
    <cellStyle name="Input 2 4 5 4" xfId="2412" xr:uid="{00000000-0005-0000-0000-0000F8030000}"/>
    <cellStyle name="Input 2 4 5_Funded Places" xfId="1188" xr:uid="{00000000-0005-0000-0000-0000F9030000}"/>
    <cellStyle name="Input 2 4 6" xfId="209" xr:uid="{00000000-0005-0000-0000-0000FA030000}"/>
    <cellStyle name="Input 2 4 6 2" xfId="377" xr:uid="{00000000-0005-0000-0000-0000FB030000}"/>
    <cellStyle name="Input 2 4 6 2 2" xfId="682" xr:uid="{00000000-0005-0000-0000-0000FC030000}"/>
    <cellStyle name="Input 2 4 6 2 2 2" xfId="1979" xr:uid="{00000000-0005-0000-0000-0000FD030000}"/>
    <cellStyle name="Input 2 4 6 2 2 2 2" xfId="3083" xr:uid="{00000000-0005-0000-0000-0000FE030000}"/>
    <cellStyle name="Input 2 4 6 2 2 3" xfId="1711" xr:uid="{00000000-0005-0000-0000-0000FF030000}"/>
    <cellStyle name="Input 2 4 6 2 3" xfId="1024" xr:uid="{00000000-0005-0000-0000-000000040000}"/>
    <cellStyle name="Input 2 4 6 2 3 2" xfId="2876" xr:uid="{00000000-0005-0000-0000-000001040000}"/>
    <cellStyle name="Input 2 4 6 2 4" xfId="2296" xr:uid="{00000000-0005-0000-0000-000002040000}"/>
    <cellStyle name="Input 2 4 6 2_Funded Places" xfId="1191" xr:uid="{00000000-0005-0000-0000-000003040000}"/>
    <cellStyle name="Input 2 4 6 3" xfId="376" xr:uid="{00000000-0005-0000-0000-000004040000}"/>
    <cellStyle name="Input 2 4 6 3 2" xfId="1978" xr:uid="{00000000-0005-0000-0000-000005040000}"/>
    <cellStyle name="Input 2 4 6 3 2 2" xfId="3082" xr:uid="{00000000-0005-0000-0000-000006040000}"/>
    <cellStyle name="Input 2 4 6 3 3" xfId="2365" xr:uid="{00000000-0005-0000-0000-000007040000}"/>
    <cellStyle name="Input 2 4 6 4" xfId="2392" xr:uid="{00000000-0005-0000-0000-000008040000}"/>
    <cellStyle name="Input 2 4 6_Funded Places" xfId="1190" xr:uid="{00000000-0005-0000-0000-000009040000}"/>
    <cellStyle name="Input 2 4 7" xfId="233" xr:uid="{00000000-0005-0000-0000-00000A040000}"/>
    <cellStyle name="Input 2 4 7 2" xfId="379" xr:uid="{00000000-0005-0000-0000-00000B040000}"/>
    <cellStyle name="Input 2 4 7 2 2" xfId="683" xr:uid="{00000000-0005-0000-0000-00000C040000}"/>
    <cellStyle name="Input 2 4 7 2 2 2" xfId="1981" xr:uid="{00000000-0005-0000-0000-00000D040000}"/>
    <cellStyle name="Input 2 4 7 2 2 2 2" xfId="3085" xr:uid="{00000000-0005-0000-0000-00000E040000}"/>
    <cellStyle name="Input 2 4 7 2 2 3" xfId="1784" xr:uid="{00000000-0005-0000-0000-00000F040000}"/>
    <cellStyle name="Input 2 4 7 2 3" xfId="1048" xr:uid="{00000000-0005-0000-0000-000010040000}"/>
    <cellStyle name="Input 2 4 7 2 3 2" xfId="2900" xr:uid="{00000000-0005-0000-0000-000011040000}"/>
    <cellStyle name="Input 2 4 7 2 4" xfId="1706" xr:uid="{00000000-0005-0000-0000-000012040000}"/>
    <cellStyle name="Input 2 4 7 2_Funded Places" xfId="1193" xr:uid="{00000000-0005-0000-0000-000013040000}"/>
    <cellStyle name="Input 2 4 7 3" xfId="378" xr:uid="{00000000-0005-0000-0000-000014040000}"/>
    <cellStyle name="Input 2 4 7 3 2" xfId="1980" xr:uid="{00000000-0005-0000-0000-000015040000}"/>
    <cellStyle name="Input 2 4 7 3 2 2" xfId="3084" xr:uid="{00000000-0005-0000-0000-000016040000}"/>
    <cellStyle name="Input 2 4 7 3 3" xfId="1673" xr:uid="{00000000-0005-0000-0000-000017040000}"/>
    <cellStyle name="Input 2 4 7 4" xfId="1740" xr:uid="{00000000-0005-0000-0000-000018040000}"/>
    <cellStyle name="Input 2 4 7_Funded Places" xfId="1192" xr:uid="{00000000-0005-0000-0000-000019040000}"/>
    <cellStyle name="Input 2 4 8" xfId="380" xr:uid="{00000000-0005-0000-0000-00001A040000}"/>
    <cellStyle name="Input 2 4 8 2" xfId="684" xr:uid="{00000000-0005-0000-0000-00001B040000}"/>
    <cellStyle name="Input 2 4 8 2 2" xfId="1982" xr:uid="{00000000-0005-0000-0000-00001C040000}"/>
    <cellStyle name="Input 2 4 8 2 2 2" xfId="3086" xr:uid="{00000000-0005-0000-0000-00001D040000}"/>
    <cellStyle name="Input 2 4 8 2 3" xfId="1845" xr:uid="{00000000-0005-0000-0000-00001E040000}"/>
    <cellStyle name="Input 2 4 8 3" xfId="1575" xr:uid="{00000000-0005-0000-0000-00001F040000}"/>
    <cellStyle name="Input 2 4 8 3 2" xfId="2940" xr:uid="{00000000-0005-0000-0000-000020040000}"/>
    <cellStyle name="Input 2 4 8 4" xfId="1668" xr:uid="{00000000-0005-0000-0000-000021040000}"/>
    <cellStyle name="Input 2 4 8_Funded Places" xfId="1194" xr:uid="{00000000-0005-0000-0000-000022040000}"/>
    <cellStyle name="Input 2 4 9" xfId="381" xr:uid="{00000000-0005-0000-0000-000023040000}"/>
    <cellStyle name="Input 2 4 9 2" xfId="685" xr:uid="{00000000-0005-0000-0000-000024040000}"/>
    <cellStyle name="Input 2 4 9 2 2" xfId="1983" xr:uid="{00000000-0005-0000-0000-000025040000}"/>
    <cellStyle name="Input 2 4 9 2 2 2" xfId="3087" xr:uid="{00000000-0005-0000-0000-000026040000}"/>
    <cellStyle name="Input 2 4 9 2 3" xfId="1734" xr:uid="{00000000-0005-0000-0000-000027040000}"/>
    <cellStyle name="Input 2 4 9 3" xfId="904" xr:uid="{00000000-0005-0000-0000-000028040000}"/>
    <cellStyle name="Input 2 4 9 3 2" xfId="2756" xr:uid="{00000000-0005-0000-0000-000029040000}"/>
    <cellStyle name="Input 2 4 9 4" xfId="1732" xr:uid="{00000000-0005-0000-0000-00002A040000}"/>
    <cellStyle name="Input 2 4 9_Funded Places" xfId="1195" xr:uid="{00000000-0005-0000-0000-00002B040000}"/>
    <cellStyle name="Input 2 4_Funded Places" xfId="1181" xr:uid="{00000000-0005-0000-0000-00002C040000}"/>
    <cellStyle name="Input 2 5" xfId="318" xr:uid="{00000000-0005-0000-0000-00002D040000}"/>
    <cellStyle name="Input 2 5 2" xfId="1920" xr:uid="{00000000-0005-0000-0000-00002E040000}"/>
    <cellStyle name="Input 2 5 2 2" xfId="3024" xr:uid="{00000000-0005-0000-0000-00002F040000}"/>
    <cellStyle name="Input 2 5 3" xfId="1650" xr:uid="{00000000-0005-0000-0000-000030040000}"/>
    <cellStyle name="Input 2 6" xfId="873" xr:uid="{00000000-0005-0000-0000-000031040000}"/>
    <cellStyle name="Input 2 6 2" xfId="2725" xr:uid="{00000000-0005-0000-0000-000032040000}"/>
    <cellStyle name="Input 2 7" xfId="1640" xr:uid="{00000000-0005-0000-0000-000033040000}"/>
    <cellStyle name="Input 2_Funded Places" xfId="1132" xr:uid="{00000000-0005-0000-0000-000034040000}"/>
    <cellStyle name="Linked Cell 2" xfId="45" xr:uid="{00000000-0005-0000-0000-000035040000}"/>
    <cellStyle name="Neutral 2" xfId="46" xr:uid="{00000000-0005-0000-0000-000036040000}"/>
    <cellStyle name="Normal" xfId="0" builtinId="0"/>
    <cellStyle name="Normal 2" xfId="47" xr:uid="{00000000-0005-0000-0000-000038040000}"/>
    <cellStyle name="Normal 2 2" xfId="48" xr:uid="{00000000-0005-0000-0000-000039040000}"/>
    <cellStyle name="Normal 2 2 2" xfId="49" xr:uid="{00000000-0005-0000-0000-00003A040000}"/>
    <cellStyle name="Normal 2 2 2 2 2" xfId="50" xr:uid="{00000000-0005-0000-0000-00003B040000}"/>
    <cellStyle name="Normal 2 2 2 2 2 2" xfId="51" xr:uid="{00000000-0005-0000-0000-00003C040000}"/>
    <cellStyle name="Normal 2 3" xfId="52" xr:uid="{00000000-0005-0000-0000-00003D040000}"/>
    <cellStyle name="Normal 3" xfId="53" xr:uid="{00000000-0005-0000-0000-00003E040000}"/>
    <cellStyle name="Normal 3 2" xfId="3367" xr:uid="{00000000-0005-0000-0000-00003F040000}"/>
    <cellStyle name="Normal 4" xfId="54" xr:uid="{00000000-0005-0000-0000-000040040000}"/>
    <cellStyle name="Normal 4 2" xfId="55" xr:uid="{00000000-0005-0000-0000-000041040000}"/>
    <cellStyle name="Normal 5" xfId="56" xr:uid="{00000000-0005-0000-0000-000042040000}"/>
    <cellStyle name="Normal 5 2" xfId="57" xr:uid="{00000000-0005-0000-0000-000043040000}"/>
    <cellStyle name="Normal 6" xfId="871" xr:uid="{00000000-0005-0000-0000-000044040000}"/>
    <cellStyle name="Normal 7" xfId="3364" xr:uid="{00000000-0005-0000-0000-000045040000}"/>
    <cellStyle name="Normal 7 2" xfId="3365" xr:uid="{00000000-0005-0000-0000-000046040000}"/>
    <cellStyle name="Normal 7 3" xfId="3366" xr:uid="{00000000-0005-0000-0000-000047040000}"/>
    <cellStyle name="Normal_Sheet1" xfId="253" xr:uid="{00000000-0005-0000-0000-000048040000}"/>
    <cellStyle name="Normal_TABLE2" xfId="58" xr:uid="{00000000-0005-0000-0000-000049040000}"/>
    <cellStyle name="Normal_TABLE4" xfId="59" xr:uid="{00000000-0005-0000-0000-00004A040000}"/>
    <cellStyle name="Normal10" xfId="3" xr:uid="{00000000-0005-0000-0000-00004B040000}"/>
    <cellStyle name="Normal10 2" xfId="60" xr:uid="{00000000-0005-0000-0000-00004C040000}"/>
    <cellStyle name="Note 2" xfId="61" xr:uid="{00000000-0005-0000-0000-00004D040000}"/>
    <cellStyle name="Note 2 2" xfId="62" xr:uid="{00000000-0005-0000-0000-00004E040000}"/>
    <cellStyle name="Note 2 2 2" xfId="63" xr:uid="{00000000-0005-0000-0000-00004F040000}"/>
    <cellStyle name="Note 2 2 2 2" xfId="94" xr:uid="{00000000-0005-0000-0000-000050040000}"/>
    <cellStyle name="Note 2 2 2 2 10" xfId="385" xr:uid="{00000000-0005-0000-0000-000051040000}"/>
    <cellStyle name="Note 2 2 2 2 10 2" xfId="1987" xr:uid="{00000000-0005-0000-0000-000052040000}"/>
    <cellStyle name="Note 2 2 2 2 10 2 2" xfId="3091" xr:uid="{00000000-0005-0000-0000-000053040000}"/>
    <cellStyle name="Note 2 2 2 2 10 3" xfId="1481" xr:uid="{00000000-0005-0000-0000-000054040000}"/>
    <cellStyle name="Note 2 2 2 2 11" xfId="2410" xr:uid="{00000000-0005-0000-0000-000055040000}"/>
    <cellStyle name="Note 2 2 2 2 2" xfId="118" xr:uid="{00000000-0005-0000-0000-000056040000}"/>
    <cellStyle name="Note 2 2 2 2 2 2" xfId="387" xr:uid="{00000000-0005-0000-0000-000057040000}"/>
    <cellStyle name="Note 2 2 2 2 2 2 2" xfId="686" xr:uid="{00000000-0005-0000-0000-000058040000}"/>
    <cellStyle name="Note 2 2 2 2 2 2 2 2" xfId="1989" xr:uid="{00000000-0005-0000-0000-000059040000}"/>
    <cellStyle name="Note 2 2 2 2 2 2 2 2 2" xfId="3093" xr:uid="{00000000-0005-0000-0000-00005A040000}"/>
    <cellStyle name="Note 2 2 2 2 2 2 2 3" xfId="1750" xr:uid="{00000000-0005-0000-0000-00005B040000}"/>
    <cellStyle name="Note 2 2 2 2 2 2 3" xfId="934" xr:uid="{00000000-0005-0000-0000-00005C040000}"/>
    <cellStyle name="Note 2 2 2 2 2 2 3 2" xfId="2786" xr:uid="{00000000-0005-0000-0000-00005D040000}"/>
    <cellStyle name="Note 2 2 2 2 2 2 4" xfId="1795" xr:uid="{00000000-0005-0000-0000-00005E040000}"/>
    <cellStyle name="Note 2 2 2 2 2 2_Funded Places" xfId="1201" xr:uid="{00000000-0005-0000-0000-00005F040000}"/>
    <cellStyle name="Note 2 2 2 2 2 3" xfId="386" xr:uid="{00000000-0005-0000-0000-000060040000}"/>
    <cellStyle name="Note 2 2 2 2 2 3 2" xfId="1988" xr:uid="{00000000-0005-0000-0000-000061040000}"/>
    <cellStyle name="Note 2 2 2 2 2 3 2 2" xfId="3092" xr:uid="{00000000-0005-0000-0000-000062040000}"/>
    <cellStyle name="Note 2 2 2 2 2 3 3" xfId="2316" xr:uid="{00000000-0005-0000-0000-000063040000}"/>
    <cellStyle name="Note 2 2 2 2 2 4" xfId="1658" xr:uid="{00000000-0005-0000-0000-000064040000}"/>
    <cellStyle name="Note 2 2 2 2 2_Funded Places" xfId="1200" xr:uid="{00000000-0005-0000-0000-000065040000}"/>
    <cellStyle name="Note 2 2 2 2 3" xfId="143" xr:uid="{00000000-0005-0000-0000-000066040000}"/>
    <cellStyle name="Note 2 2 2 2 3 2" xfId="389" xr:uid="{00000000-0005-0000-0000-000067040000}"/>
    <cellStyle name="Note 2 2 2 2 3 2 2" xfId="687" xr:uid="{00000000-0005-0000-0000-000068040000}"/>
    <cellStyle name="Note 2 2 2 2 3 2 2 2" xfId="1991" xr:uid="{00000000-0005-0000-0000-000069040000}"/>
    <cellStyle name="Note 2 2 2 2 3 2 2 2 2" xfId="3095" xr:uid="{00000000-0005-0000-0000-00006A040000}"/>
    <cellStyle name="Note 2 2 2 2 3 2 2 3" xfId="2435" xr:uid="{00000000-0005-0000-0000-00006B040000}"/>
    <cellStyle name="Note 2 2 2 2 3 2 3" xfId="958" xr:uid="{00000000-0005-0000-0000-00006C040000}"/>
    <cellStyle name="Note 2 2 2 2 3 2 3 2" xfId="2810" xr:uid="{00000000-0005-0000-0000-00006D040000}"/>
    <cellStyle name="Note 2 2 2 2 3 2 4" xfId="1536" xr:uid="{00000000-0005-0000-0000-00006E040000}"/>
    <cellStyle name="Note 2 2 2 2 3 2_Funded Places" xfId="1203" xr:uid="{00000000-0005-0000-0000-00006F040000}"/>
    <cellStyle name="Note 2 2 2 2 3 3" xfId="388" xr:uid="{00000000-0005-0000-0000-000070040000}"/>
    <cellStyle name="Note 2 2 2 2 3 3 2" xfId="1990" xr:uid="{00000000-0005-0000-0000-000071040000}"/>
    <cellStyle name="Note 2 2 2 2 3 3 2 2" xfId="3094" xr:uid="{00000000-0005-0000-0000-000072040000}"/>
    <cellStyle name="Note 2 2 2 2 3 3 3" xfId="1602" xr:uid="{00000000-0005-0000-0000-000073040000}"/>
    <cellStyle name="Note 2 2 2 2 3 4" xfId="1538" xr:uid="{00000000-0005-0000-0000-000074040000}"/>
    <cellStyle name="Note 2 2 2 2 3_Funded Places" xfId="1202" xr:uid="{00000000-0005-0000-0000-000075040000}"/>
    <cellStyle name="Note 2 2 2 2 4" xfId="167" xr:uid="{00000000-0005-0000-0000-000076040000}"/>
    <cellStyle name="Note 2 2 2 2 4 2" xfId="391" xr:uid="{00000000-0005-0000-0000-000077040000}"/>
    <cellStyle name="Note 2 2 2 2 4 2 2" xfId="688" xr:uid="{00000000-0005-0000-0000-000078040000}"/>
    <cellStyle name="Note 2 2 2 2 4 2 2 2" xfId="1993" xr:uid="{00000000-0005-0000-0000-000079040000}"/>
    <cellStyle name="Note 2 2 2 2 4 2 2 2 2" xfId="3097" xr:uid="{00000000-0005-0000-0000-00007A040000}"/>
    <cellStyle name="Note 2 2 2 2 4 2 2 3" xfId="2438" xr:uid="{00000000-0005-0000-0000-00007B040000}"/>
    <cellStyle name="Note 2 2 2 2 4 2 3" xfId="982" xr:uid="{00000000-0005-0000-0000-00007C040000}"/>
    <cellStyle name="Note 2 2 2 2 4 2 3 2" xfId="2834" xr:uid="{00000000-0005-0000-0000-00007D040000}"/>
    <cellStyle name="Note 2 2 2 2 4 2 4" xfId="2318" xr:uid="{00000000-0005-0000-0000-00007E040000}"/>
    <cellStyle name="Note 2 2 2 2 4 2_Funded Places" xfId="1205" xr:uid="{00000000-0005-0000-0000-00007F040000}"/>
    <cellStyle name="Note 2 2 2 2 4 3" xfId="390" xr:uid="{00000000-0005-0000-0000-000080040000}"/>
    <cellStyle name="Note 2 2 2 2 4 3 2" xfId="1992" xr:uid="{00000000-0005-0000-0000-000081040000}"/>
    <cellStyle name="Note 2 2 2 2 4 3 2 2" xfId="3096" xr:uid="{00000000-0005-0000-0000-000082040000}"/>
    <cellStyle name="Note 2 2 2 2 4 3 3" xfId="2434" xr:uid="{00000000-0005-0000-0000-000083040000}"/>
    <cellStyle name="Note 2 2 2 2 4 4" xfId="1791" xr:uid="{00000000-0005-0000-0000-000084040000}"/>
    <cellStyle name="Note 2 2 2 2 4_Funded Places" xfId="1204" xr:uid="{00000000-0005-0000-0000-000085040000}"/>
    <cellStyle name="Note 2 2 2 2 5" xfId="191" xr:uid="{00000000-0005-0000-0000-000086040000}"/>
    <cellStyle name="Note 2 2 2 2 5 2" xfId="393" xr:uid="{00000000-0005-0000-0000-000087040000}"/>
    <cellStyle name="Note 2 2 2 2 5 2 2" xfId="689" xr:uid="{00000000-0005-0000-0000-000088040000}"/>
    <cellStyle name="Note 2 2 2 2 5 2 2 2" xfId="1995" xr:uid="{00000000-0005-0000-0000-000089040000}"/>
    <cellStyle name="Note 2 2 2 2 5 2 2 2 2" xfId="3099" xr:uid="{00000000-0005-0000-0000-00008A040000}"/>
    <cellStyle name="Note 2 2 2 2 5 2 2 3" xfId="2592" xr:uid="{00000000-0005-0000-0000-00008B040000}"/>
    <cellStyle name="Note 2 2 2 2 5 2 3" xfId="1006" xr:uid="{00000000-0005-0000-0000-00008C040000}"/>
    <cellStyle name="Note 2 2 2 2 5 2 3 2" xfId="2858" xr:uid="{00000000-0005-0000-0000-00008D040000}"/>
    <cellStyle name="Note 2 2 2 2 5 2 4" xfId="1817" xr:uid="{00000000-0005-0000-0000-00008E040000}"/>
    <cellStyle name="Note 2 2 2 2 5 2_Funded Places" xfId="1207" xr:uid="{00000000-0005-0000-0000-00008F040000}"/>
    <cellStyle name="Note 2 2 2 2 5 3" xfId="392" xr:uid="{00000000-0005-0000-0000-000090040000}"/>
    <cellStyle name="Note 2 2 2 2 5 3 2" xfId="1994" xr:uid="{00000000-0005-0000-0000-000091040000}"/>
    <cellStyle name="Note 2 2 2 2 5 3 2 2" xfId="3098" xr:uid="{00000000-0005-0000-0000-000092040000}"/>
    <cellStyle name="Note 2 2 2 2 5 3 3" xfId="2648" xr:uid="{00000000-0005-0000-0000-000093040000}"/>
    <cellStyle name="Note 2 2 2 2 5 4" xfId="2692" xr:uid="{00000000-0005-0000-0000-000094040000}"/>
    <cellStyle name="Note 2 2 2 2 5_Funded Places" xfId="1206" xr:uid="{00000000-0005-0000-0000-000095040000}"/>
    <cellStyle name="Note 2 2 2 2 6" xfId="215" xr:uid="{00000000-0005-0000-0000-000096040000}"/>
    <cellStyle name="Note 2 2 2 2 6 2" xfId="395" xr:uid="{00000000-0005-0000-0000-000097040000}"/>
    <cellStyle name="Note 2 2 2 2 6 2 2" xfId="690" xr:uid="{00000000-0005-0000-0000-000098040000}"/>
    <cellStyle name="Note 2 2 2 2 6 2 2 2" xfId="1997" xr:uid="{00000000-0005-0000-0000-000099040000}"/>
    <cellStyle name="Note 2 2 2 2 6 2 2 2 2" xfId="3101" xr:uid="{00000000-0005-0000-0000-00009A040000}"/>
    <cellStyle name="Note 2 2 2 2 6 2 2 3" xfId="1623" xr:uid="{00000000-0005-0000-0000-00009B040000}"/>
    <cellStyle name="Note 2 2 2 2 6 2 3" xfId="1030" xr:uid="{00000000-0005-0000-0000-00009C040000}"/>
    <cellStyle name="Note 2 2 2 2 6 2 3 2" xfId="2882" xr:uid="{00000000-0005-0000-0000-00009D040000}"/>
    <cellStyle name="Note 2 2 2 2 6 2 4" xfId="1490" xr:uid="{00000000-0005-0000-0000-00009E040000}"/>
    <cellStyle name="Note 2 2 2 2 6 2_Funded Places" xfId="1209" xr:uid="{00000000-0005-0000-0000-00009F040000}"/>
    <cellStyle name="Note 2 2 2 2 6 3" xfId="394" xr:uid="{00000000-0005-0000-0000-0000A0040000}"/>
    <cellStyle name="Note 2 2 2 2 6 3 2" xfId="1996" xr:uid="{00000000-0005-0000-0000-0000A1040000}"/>
    <cellStyle name="Note 2 2 2 2 6 3 2 2" xfId="3100" xr:uid="{00000000-0005-0000-0000-0000A2040000}"/>
    <cellStyle name="Note 2 2 2 2 6 3 3" xfId="2629" xr:uid="{00000000-0005-0000-0000-0000A3040000}"/>
    <cellStyle name="Note 2 2 2 2 6 4" xfId="1782" xr:uid="{00000000-0005-0000-0000-0000A4040000}"/>
    <cellStyle name="Note 2 2 2 2 6_Funded Places" xfId="1208" xr:uid="{00000000-0005-0000-0000-0000A5040000}"/>
    <cellStyle name="Note 2 2 2 2 7" xfId="239" xr:uid="{00000000-0005-0000-0000-0000A6040000}"/>
    <cellStyle name="Note 2 2 2 2 7 2" xfId="397" xr:uid="{00000000-0005-0000-0000-0000A7040000}"/>
    <cellStyle name="Note 2 2 2 2 7 2 2" xfId="691" xr:uid="{00000000-0005-0000-0000-0000A8040000}"/>
    <cellStyle name="Note 2 2 2 2 7 2 2 2" xfId="1999" xr:uid="{00000000-0005-0000-0000-0000A9040000}"/>
    <cellStyle name="Note 2 2 2 2 7 2 2 2 2" xfId="3103" xr:uid="{00000000-0005-0000-0000-0000AA040000}"/>
    <cellStyle name="Note 2 2 2 2 7 2 2 3" xfId="2388" xr:uid="{00000000-0005-0000-0000-0000AB040000}"/>
    <cellStyle name="Note 2 2 2 2 7 2 3" xfId="1054" xr:uid="{00000000-0005-0000-0000-0000AC040000}"/>
    <cellStyle name="Note 2 2 2 2 7 2 3 2" xfId="2906" xr:uid="{00000000-0005-0000-0000-0000AD040000}"/>
    <cellStyle name="Note 2 2 2 2 7 2 4" xfId="2448" xr:uid="{00000000-0005-0000-0000-0000AE040000}"/>
    <cellStyle name="Note 2 2 2 2 7 2_Funded Places" xfId="1211" xr:uid="{00000000-0005-0000-0000-0000AF040000}"/>
    <cellStyle name="Note 2 2 2 2 7 3" xfId="396" xr:uid="{00000000-0005-0000-0000-0000B0040000}"/>
    <cellStyle name="Note 2 2 2 2 7 3 2" xfId="1998" xr:uid="{00000000-0005-0000-0000-0000B1040000}"/>
    <cellStyle name="Note 2 2 2 2 7 3 2 2" xfId="3102" xr:uid="{00000000-0005-0000-0000-0000B2040000}"/>
    <cellStyle name="Note 2 2 2 2 7 3 3" xfId="1694" xr:uid="{00000000-0005-0000-0000-0000B3040000}"/>
    <cellStyle name="Note 2 2 2 2 7 4" xfId="2552" xr:uid="{00000000-0005-0000-0000-0000B4040000}"/>
    <cellStyle name="Note 2 2 2 2 7_Funded Places" xfId="1210" xr:uid="{00000000-0005-0000-0000-0000B5040000}"/>
    <cellStyle name="Note 2 2 2 2 8" xfId="398" xr:uid="{00000000-0005-0000-0000-0000B6040000}"/>
    <cellStyle name="Note 2 2 2 2 8 2" xfId="692" xr:uid="{00000000-0005-0000-0000-0000B7040000}"/>
    <cellStyle name="Note 2 2 2 2 8 2 2" xfId="2000" xr:uid="{00000000-0005-0000-0000-0000B8040000}"/>
    <cellStyle name="Note 2 2 2 2 8 2 2 2" xfId="3104" xr:uid="{00000000-0005-0000-0000-0000B9040000}"/>
    <cellStyle name="Note 2 2 2 2 8 2 3" xfId="2459" xr:uid="{00000000-0005-0000-0000-0000BA040000}"/>
    <cellStyle name="Note 2 2 2 2 8 3" xfId="1581" xr:uid="{00000000-0005-0000-0000-0000BB040000}"/>
    <cellStyle name="Note 2 2 2 2 8 3 2" xfId="2946" xr:uid="{00000000-0005-0000-0000-0000BC040000}"/>
    <cellStyle name="Note 2 2 2 2 8 4" xfId="2615" xr:uid="{00000000-0005-0000-0000-0000BD040000}"/>
    <cellStyle name="Note 2 2 2 2 8_Funded Places" xfId="1212" xr:uid="{00000000-0005-0000-0000-0000BE040000}"/>
    <cellStyle name="Note 2 2 2 2 9" xfId="399" xr:uid="{00000000-0005-0000-0000-0000BF040000}"/>
    <cellStyle name="Note 2 2 2 2 9 2" xfId="693" xr:uid="{00000000-0005-0000-0000-0000C0040000}"/>
    <cellStyle name="Note 2 2 2 2 9 2 2" xfId="2001" xr:uid="{00000000-0005-0000-0000-0000C1040000}"/>
    <cellStyle name="Note 2 2 2 2 9 2 2 2" xfId="3105" xr:uid="{00000000-0005-0000-0000-0000C2040000}"/>
    <cellStyle name="Note 2 2 2 2 9 2 3" xfId="1739" xr:uid="{00000000-0005-0000-0000-0000C3040000}"/>
    <cellStyle name="Note 2 2 2 2 9 3" xfId="910" xr:uid="{00000000-0005-0000-0000-0000C4040000}"/>
    <cellStyle name="Note 2 2 2 2 9 3 2" xfId="2762" xr:uid="{00000000-0005-0000-0000-0000C5040000}"/>
    <cellStyle name="Note 2 2 2 2 9 4" xfId="2656" xr:uid="{00000000-0005-0000-0000-0000C6040000}"/>
    <cellStyle name="Note 2 2 2 2 9_Funded Places" xfId="1213" xr:uid="{00000000-0005-0000-0000-0000C7040000}"/>
    <cellStyle name="Note 2 2 2 2_Funded Places" xfId="1199" xr:uid="{00000000-0005-0000-0000-0000C8040000}"/>
    <cellStyle name="Note 2 2 2 3" xfId="400" xr:uid="{00000000-0005-0000-0000-0000C9040000}"/>
    <cellStyle name="Note 2 2 2 3 2" xfId="694" xr:uid="{00000000-0005-0000-0000-0000CA040000}"/>
    <cellStyle name="Note 2 2 2 3 2 2" xfId="2002" xr:uid="{00000000-0005-0000-0000-0000CB040000}"/>
    <cellStyle name="Note 2 2 2 3 2 2 2" xfId="3106" xr:uid="{00000000-0005-0000-0000-0000CC040000}"/>
    <cellStyle name="Note 2 2 2 3 2 3" xfId="2375" xr:uid="{00000000-0005-0000-0000-0000CD040000}"/>
    <cellStyle name="Note 2 2 2 3 3" xfId="1557" xr:uid="{00000000-0005-0000-0000-0000CE040000}"/>
    <cellStyle name="Note 2 2 2 3 3 2" xfId="2922" xr:uid="{00000000-0005-0000-0000-0000CF040000}"/>
    <cellStyle name="Note 2 2 2 3 4" xfId="1802" xr:uid="{00000000-0005-0000-0000-0000D0040000}"/>
    <cellStyle name="Note 2 2 2 3_Funded Places" xfId="1214" xr:uid="{00000000-0005-0000-0000-0000D1040000}"/>
    <cellStyle name="Note 2 2 2 4" xfId="384" xr:uid="{00000000-0005-0000-0000-0000D2040000}"/>
    <cellStyle name="Note 2 2 2 4 2" xfId="1986" xr:uid="{00000000-0005-0000-0000-0000D3040000}"/>
    <cellStyle name="Note 2 2 2 4 2 2" xfId="3090" xr:uid="{00000000-0005-0000-0000-0000D4040000}"/>
    <cellStyle name="Note 2 2 2 4 3" xfId="2393" xr:uid="{00000000-0005-0000-0000-0000D5040000}"/>
    <cellStyle name="Note 2 2 2 5" xfId="895" xr:uid="{00000000-0005-0000-0000-0000D6040000}"/>
    <cellStyle name="Note 2 2 2 5 2" xfId="2747" xr:uid="{00000000-0005-0000-0000-0000D7040000}"/>
    <cellStyle name="Note 2 2 2 6" xfId="2516" xr:uid="{00000000-0005-0000-0000-0000D8040000}"/>
    <cellStyle name="Note 2 2 2_Funded Places" xfId="1198" xr:uid="{00000000-0005-0000-0000-0000D9040000}"/>
    <cellStyle name="Note 2 2 3" xfId="93" xr:uid="{00000000-0005-0000-0000-0000DA040000}"/>
    <cellStyle name="Note 2 2 3 10" xfId="401" xr:uid="{00000000-0005-0000-0000-0000DB040000}"/>
    <cellStyle name="Note 2 2 3 10 2" xfId="2003" xr:uid="{00000000-0005-0000-0000-0000DC040000}"/>
    <cellStyle name="Note 2 2 3 10 2 2" xfId="3107" xr:uid="{00000000-0005-0000-0000-0000DD040000}"/>
    <cellStyle name="Note 2 2 3 10 3" xfId="1778" xr:uid="{00000000-0005-0000-0000-0000DE040000}"/>
    <cellStyle name="Note 2 2 3 11" xfId="2607" xr:uid="{00000000-0005-0000-0000-0000DF040000}"/>
    <cellStyle name="Note 2 2 3 2" xfId="117" xr:uid="{00000000-0005-0000-0000-0000E0040000}"/>
    <cellStyle name="Note 2 2 3 2 2" xfId="403" xr:uid="{00000000-0005-0000-0000-0000E1040000}"/>
    <cellStyle name="Note 2 2 3 2 2 2" xfId="695" xr:uid="{00000000-0005-0000-0000-0000E2040000}"/>
    <cellStyle name="Note 2 2 3 2 2 2 2" xfId="2005" xr:uid="{00000000-0005-0000-0000-0000E3040000}"/>
    <cellStyle name="Note 2 2 3 2 2 2 2 2" xfId="3109" xr:uid="{00000000-0005-0000-0000-0000E4040000}"/>
    <cellStyle name="Note 2 2 3 2 2 2 3" xfId="2374" xr:uid="{00000000-0005-0000-0000-0000E5040000}"/>
    <cellStyle name="Note 2 2 3 2 2 3" xfId="933" xr:uid="{00000000-0005-0000-0000-0000E6040000}"/>
    <cellStyle name="Note 2 2 3 2 2 3 2" xfId="2785" xr:uid="{00000000-0005-0000-0000-0000E7040000}"/>
    <cellStyle name="Note 2 2 3 2 2 4" xfId="1811" xr:uid="{00000000-0005-0000-0000-0000E8040000}"/>
    <cellStyle name="Note 2 2 3 2 2_Funded Places" xfId="1217" xr:uid="{00000000-0005-0000-0000-0000E9040000}"/>
    <cellStyle name="Note 2 2 3 2 3" xfId="402" xr:uid="{00000000-0005-0000-0000-0000EA040000}"/>
    <cellStyle name="Note 2 2 3 2 3 2" xfId="2004" xr:uid="{00000000-0005-0000-0000-0000EB040000}"/>
    <cellStyle name="Note 2 2 3 2 3 2 2" xfId="3108" xr:uid="{00000000-0005-0000-0000-0000EC040000}"/>
    <cellStyle name="Note 2 2 3 2 3 3" xfId="2595" xr:uid="{00000000-0005-0000-0000-0000ED040000}"/>
    <cellStyle name="Note 2 2 3 2 4" xfId="2515" xr:uid="{00000000-0005-0000-0000-0000EE040000}"/>
    <cellStyle name="Note 2 2 3 2_Funded Places" xfId="1216" xr:uid="{00000000-0005-0000-0000-0000EF040000}"/>
    <cellStyle name="Note 2 2 3 3" xfId="142" xr:uid="{00000000-0005-0000-0000-0000F0040000}"/>
    <cellStyle name="Note 2 2 3 3 2" xfId="405" xr:uid="{00000000-0005-0000-0000-0000F1040000}"/>
    <cellStyle name="Note 2 2 3 3 2 2" xfId="696" xr:uid="{00000000-0005-0000-0000-0000F2040000}"/>
    <cellStyle name="Note 2 2 3 3 2 2 2" xfId="2007" xr:uid="{00000000-0005-0000-0000-0000F3040000}"/>
    <cellStyle name="Note 2 2 3 3 2 2 2 2" xfId="3111" xr:uid="{00000000-0005-0000-0000-0000F4040000}"/>
    <cellStyle name="Note 2 2 3 3 2 2 3" xfId="1475" xr:uid="{00000000-0005-0000-0000-0000F5040000}"/>
    <cellStyle name="Note 2 2 3 3 2 3" xfId="957" xr:uid="{00000000-0005-0000-0000-0000F6040000}"/>
    <cellStyle name="Note 2 2 3 3 2 3 2" xfId="2809" xr:uid="{00000000-0005-0000-0000-0000F7040000}"/>
    <cellStyle name="Note 2 2 3 3 2 4" xfId="2343" xr:uid="{00000000-0005-0000-0000-0000F8040000}"/>
    <cellStyle name="Note 2 2 3 3 2_Funded Places" xfId="1219" xr:uid="{00000000-0005-0000-0000-0000F9040000}"/>
    <cellStyle name="Note 2 2 3 3 3" xfId="404" xr:uid="{00000000-0005-0000-0000-0000FA040000}"/>
    <cellStyle name="Note 2 2 3 3 3 2" xfId="2006" xr:uid="{00000000-0005-0000-0000-0000FB040000}"/>
    <cellStyle name="Note 2 2 3 3 3 2 2" xfId="3110" xr:uid="{00000000-0005-0000-0000-0000FC040000}"/>
    <cellStyle name="Note 2 2 3 3 3 3" xfId="2261" xr:uid="{00000000-0005-0000-0000-0000FD040000}"/>
    <cellStyle name="Note 2 2 3 3 4" xfId="2267" xr:uid="{00000000-0005-0000-0000-0000FE040000}"/>
    <cellStyle name="Note 2 2 3 3_Funded Places" xfId="1218" xr:uid="{00000000-0005-0000-0000-0000FF040000}"/>
    <cellStyle name="Note 2 2 3 4" xfId="166" xr:uid="{00000000-0005-0000-0000-000000050000}"/>
    <cellStyle name="Note 2 2 3 4 2" xfId="407" xr:uid="{00000000-0005-0000-0000-000001050000}"/>
    <cellStyle name="Note 2 2 3 4 2 2" xfId="697" xr:uid="{00000000-0005-0000-0000-000002050000}"/>
    <cellStyle name="Note 2 2 3 4 2 2 2" xfId="2009" xr:uid="{00000000-0005-0000-0000-000003050000}"/>
    <cellStyle name="Note 2 2 3 4 2 2 2 2" xfId="3113" xr:uid="{00000000-0005-0000-0000-000004050000}"/>
    <cellStyle name="Note 2 2 3 4 2 2 3" xfId="1715" xr:uid="{00000000-0005-0000-0000-000005050000}"/>
    <cellStyle name="Note 2 2 3 4 2 3" xfId="981" xr:uid="{00000000-0005-0000-0000-000006050000}"/>
    <cellStyle name="Note 2 2 3 4 2 3 2" xfId="2833" xr:uid="{00000000-0005-0000-0000-000007050000}"/>
    <cellStyle name="Note 2 2 3 4 2 4" xfId="2291" xr:uid="{00000000-0005-0000-0000-000008050000}"/>
    <cellStyle name="Note 2 2 3 4 2_Funded Places" xfId="1221" xr:uid="{00000000-0005-0000-0000-000009050000}"/>
    <cellStyle name="Note 2 2 3 4 3" xfId="406" xr:uid="{00000000-0005-0000-0000-00000A050000}"/>
    <cellStyle name="Note 2 2 3 4 3 2" xfId="2008" xr:uid="{00000000-0005-0000-0000-00000B050000}"/>
    <cellStyle name="Note 2 2 3 4 3 2 2" xfId="3112" xr:uid="{00000000-0005-0000-0000-00000C050000}"/>
    <cellStyle name="Note 2 2 3 4 3 3" xfId="2470" xr:uid="{00000000-0005-0000-0000-00000D050000}"/>
    <cellStyle name="Note 2 2 3 4 4" xfId="1697" xr:uid="{00000000-0005-0000-0000-00000E050000}"/>
    <cellStyle name="Note 2 2 3 4_Funded Places" xfId="1220" xr:uid="{00000000-0005-0000-0000-00000F050000}"/>
    <cellStyle name="Note 2 2 3 5" xfId="190" xr:uid="{00000000-0005-0000-0000-000010050000}"/>
    <cellStyle name="Note 2 2 3 5 2" xfId="409" xr:uid="{00000000-0005-0000-0000-000011050000}"/>
    <cellStyle name="Note 2 2 3 5 2 2" xfId="698" xr:uid="{00000000-0005-0000-0000-000012050000}"/>
    <cellStyle name="Note 2 2 3 5 2 2 2" xfId="2011" xr:uid="{00000000-0005-0000-0000-000013050000}"/>
    <cellStyle name="Note 2 2 3 5 2 2 2 2" xfId="3115" xr:uid="{00000000-0005-0000-0000-000014050000}"/>
    <cellStyle name="Note 2 2 3 5 2 2 3" xfId="1814" xr:uid="{00000000-0005-0000-0000-000015050000}"/>
    <cellStyle name="Note 2 2 3 5 2 3" xfId="1005" xr:uid="{00000000-0005-0000-0000-000016050000}"/>
    <cellStyle name="Note 2 2 3 5 2 3 2" xfId="2857" xr:uid="{00000000-0005-0000-0000-000017050000}"/>
    <cellStyle name="Note 2 2 3 5 2 4" xfId="2285" xr:uid="{00000000-0005-0000-0000-000018050000}"/>
    <cellStyle name="Note 2 2 3 5 2_Funded Places" xfId="1223" xr:uid="{00000000-0005-0000-0000-000019050000}"/>
    <cellStyle name="Note 2 2 3 5 3" xfId="408" xr:uid="{00000000-0005-0000-0000-00001A050000}"/>
    <cellStyle name="Note 2 2 3 5 3 2" xfId="2010" xr:uid="{00000000-0005-0000-0000-00001B050000}"/>
    <cellStyle name="Note 2 2 3 5 3 2 2" xfId="3114" xr:uid="{00000000-0005-0000-0000-00001C050000}"/>
    <cellStyle name="Note 2 2 3 5 3 3" xfId="1484" xr:uid="{00000000-0005-0000-0000-00001D050000}"/>
    <cellStyle name="Note 2 2 3 5 4" xfId="2556" xr:uid="{00000000-0005-0000-0000-00001E050000}"/>
    <cellStyle name="Note 2 2 3 5_Funded Places" xfId="1222" xr:uid="{00000000-0005-0000-0000-00001F050000}"/>
    <cellStyle name="Note 2 2 3 6" xfId="214" xr:uid="{00000000-0005-0000-0000-000020050000}"/>
    <cellStyle name="Note 2 2 3 6 2" xfId="411" xr:uid="{00000000-0005-0000-0000-000021050000}"/>
    <cellStyle name="Note 2 2 3 6 2 2" xfId="699" xr:uid="{00000000-0005-0000-0000-000022050000}"/>
    <cellStyle name="Note 2 2 3 6 2 2 2" xfId="2013" xr:uid="{00000000-0005-0000-0000-000023050000}"/>
    <cellStyle name="Note 2 2 3 6 2 2 2 2" xfId="3117" xr:uid="{00000000-0005-0000-0000-000024050000}"/>
    <cellStyle name="Note 2 2 3 6 2 2 3" xfId="2626" xr:uid="{00000000-0005-0000-0000-000025050000}"/>
    <cellStyle name="Note 2 2 3 6 2 3" xfId="1029" xr:uid="{00000000-0005-0000-0000-000026050000}"/>
    <cellStyle name="Note 2 2 3 6 2 3 2" xfId="2881" xr:uid="{00000000-0005-0000-0000-000027050000}"/>
    <cellStyle name="Note 2 2 3 6 2 4" xfId="1733" xr:uid="{00000000-0005-0000-0000-000028050000}"/>
    <cellStyle name="Note 2 2 3 6 2_Funded Places" xfId="1225" xr:uid="{00000000-0005-0000-0000-000029050000}"/>
    <cellStyle name="Note 2 2 3 6 3" xfId="410" xr:uid="{00000000-0005-0000-0000-00002A050000}"/>
    <cellStyle name="Note 2 2 3 6 3 2" xfId="2012" xr:uid="{00000000-0005-0000-0000-00002B050000}"/>
    <cellStyle name="Note 2 2 3 6 3 2 2" xfId="3116" xr:uid="{00000000-0005-0000-0000-00002C050000}"/>
    <cellStyle name="Note 2 2 3 6 3 3" xfId="1743" xr:uid="{00000000-0005-0000-0000-00002D050000}"/>
    <cellStyle name="Note 2 2 3 6 4" xfId="2363" xr:uid="{00000000-0005-0000-0000-00002E050000}"/>
    <cellStyle name="Note 2 2 3 6_Funded Places" xfId="1224" xr:uid="{00000000-0005-0000-0000-00002F050000}"/>
    <cellStyle name="Note 2 2 3 7" xfId="238" xr:uid="{00000000-0005-0000-0000-000030050000}"/>
    <cellStyle name="Note 2 2 3 7 2" xfId="413" xr:uid="{00000000-0005-0000-0000-000031050000}"/>
    <cellStyle name="Note 2 2 3 7 2 2" xfId="700" xr:uid="{00000000-0005-0000-0000-000032050000}"/>
    <cellStyle name="Note 2 2 3 7 2 2 2" xfId="2015" xr:uid="{00000000-0005-0000-0000-000033050000}"/>
    <cellStyle name="Note 2 2 3 7 2 2 2 2" xfId="3119" xr:uid="{00000000-0005-0000-0000-000034050000}"/>
    <cellStyle name="Note 2 2 3 7 2 2 3" xfId="2335" xr:uid="{00000000-0005-0000-0000-000035050000}"/>
    <cellStyle name="Note 2 2 3 7 2 3" xfId="1053" xr:uid="{00000000-0005-0000-0000-000036050000}"/>
    <cellStyle name="Note 2 2 3 7 2 3 2" xfId="2905" xr:uid="{00000000-0005-0000-0000-000037050000}"/>
    <cellStyle name="Note 2 2 3 7 2 4" xfId="2381" xr:uid="{00000000-0005-0000-0000-000038050000}"/>
    <cellStyle name="Note 2 2 3 7 2_Funded Places" xfId="1227" xr:uid="{00000000-0005-0000-0000-000039050000}"/>
    <cellStyle name="Note 2 2 3 7 3" xfId="412" xr:uid="{00000000-0005-0000-0000-00003A050000}"/>
    <cellStyle name="Note 2 2 3 7 3 2" xfId="2014" xr:uid="{00000000-0005-0000-0000-00003B050000}"/>
    <cellStyle name="Note 2 2 3 7 3 2 2" xfId="3118" xr:uid="{00000000-0005-0000-0000-00003C050000}"/>
    <cellStyle name="Note 2 2 3 7 3 3" xfId="2591" xr:uid="{00000000-0005-0000-0000-00003D050000}"/>
    <cellStyle name="Note 2 2 3 7 4" xfId="1480" xr:uid="{00000000-0005-0000-0000-00003E050000}"/>
    <cellStyle name="Note 2 2 3 7_Funded Places" xfId="1226" xr:uid="{00000000-0005-0000-0000-00003F050000}"/>
    <cellStyle name="Note 2 2 3 8" xfId="414" xr:uid="{00000000-0005-0000-0000-000040050000}"/>
    <cellStyle name="Note 2 2 3 8 2" xfId="701" xr:uid="{00000000-0005-0000-0000-000041050000}"/>
    <cellStyle name="Note 2 2 3 8 2 2" xfId="2016" xr:uid="{00000000-0005-0000-0000-000042050000}"/>
    <cellStyle name="Note 2 2 3 8 2 2 2" xfId="3120" xr:uid="{00000000-0005-0000-0000-000043050000}"/>
    <cellStyle name="Note 2 2 3 8 2 3" xfId="1709" xr:uid="{00000000-0005-0000-0000-000044050000}"/>
    <cellStyle name="Note 2 2 3 8 3" xfId="1580" xr:uid="{00000000-0005-0000-0000-000045050000}"/>
    <cellStyle name="Note 2 2 3 8 3 2" xfId="2945" xr:uid="{00000000-0005-0000-0000-000046050000}"/>
    <cellStyle name="Note 2 2 3 8 4" xfId="2364" xr:uid="{00000000-0005-0000-0000-000047050000}"/>
    <cellStyle name="Note 2 2 3 8_Funded Places" xfId="1228" xr:uid="{00000000-0005-0000-0000-000048050000}"/>
    <cellStyle name="Note 2 2 3 9" xfId="415" xr:uid="{00000000-0005-0000-0000-000049050000}"/>
    <cellStyle name="Note 2 2 3 9 2" xfId="702" xr:uid="{00000000-0005-0000-0000-00004A050000}"/>
    <cellStyle name="Note 2 2 3 9 2 2" xfId="2017" xr:uid="{00000000-0005-0000-0000-00004B050000}"/>
    <cellStyle name="Note 2 2 3 9 2 2 2" xfId="3121" xr:uid="{00000000-0005-0000-0000-00004C050000}"/>
    <cellStyle name="Note 2 2 3 9 2 3" xfId="1627" xr:uid="{00000000-0005-0000-0000-00004D050000}"/>
    <cellStyle name="Note 2 2 3 9 3" xfId="909" xr:uid="{00000000-0005-0000-0000-00004E050000}"/>
    <cellStyle name="Note 2 2 3 9 3 2" xfId="2761" xr:uid="{00000000-0005-0000-0000-00004F050000}"/>
    <cellStyle name="Note 2 2 3 9 4" xfId="2351" xr:uid="{00000000-0005-0000-0000-000050050000}"/>
    <cellStyle name="Note 2 2 3 9_Funded Places" xfId="1229" xr:uid="{00000000-0005-0000-0000-000051050000}"/>
    <cellStyle name="Note 2 2 3_Funded Places" xfId="1215" xr:uid="{00000000-0005-0000-0000-000052050000}"/>
    <cellStyle name="Note 2 2 4" xfId="416" xr:uid="{00000000-0005-0000-0000-000053050000}"/>
    <cellStyle name="Note 2 2 4 2" xfId="703" xr:uid="{00000000-0005-0000-0000-000054050000}"/>
    <cellStyle name="Note 2 2 4 2 2" xfId="2018" xr:uid="{00000000-0005-0000-0000-000055050000}"/>
    <cellStyle name="Note 2 2 4 2 2 2" xfId="3122" xr:uid="{00000000-0005-0000-0000-000056050000}"/>
    <cellStyle name="Note 2 2 4 2 3" xfId="1518" xr:uid="{00000000-0005-0000-0000-000057050000}"/>
    <cellStyle name="Note 2 2 4 3" xfId="1556" xr:uid="{00000000-0005-0000-0000-000058050000}"/>
    <cellStyle name="Note 2 2 4 3 2" xfId="2921" xr:uid="{00000000-0005-0000-0000-000059050000}"/>
    <cellStyle name="Note 2 2 4 4" xfId="1605" xr:uid="{00000000-0005-0000-0000-00005A050000}"/>
    <cellStyle name="Note 2 2 4_Funded Places" xfId="1230" xr:uid="{00000000-0005-0000-0000-00005B050000}"/>
    <cellStyle name="Note 2 2 5" xfId="383" xr:uid="{00000000-0005-0000-0000-00005C050000}"/>
    <cellStyle name="Note 2 2 5 2" xfId="1985" xr:uid="{00000000-0005-0000-0000-00005D050000}"/>
    <cellStyle name="Note 2 2 5 2 2" xfId="3089" xr:uid="{00000000-0005-0000-0000-00005E050000}"/>
    <cellStyle name="Note 2 2 5 3" xfId="2463" xr:uid="{00000000-0005-0000-0000-00005F050000}"/>
    <cellStyle name="Note 2 2 6" xfId="884" xr:uid="{00000000-0005-0000-0000-000060050000}"/>
    <cellStyle name="Note 2 2 6 2" xfId="2736" xr:uid="{00000000-0005-0000-0000-000061050000}"/>
    <cellStyle name="Note 2 2 7" xfId="1654" xr:uid="{00000000-0005-0000-0000-000062050000}"/>
    <cellStyle name="Note 2 2_Funded Places" xfId="1197" xr:uid="{00000000-0005-0000-0000-000063050000}"/>
    <cellStyle name="Note 2 3" xfId="64" xr:uid="{00000000-0005-0000-0000-000064050000}"/>
    <cellStyle name="Note 2 3 2" xfId="95" xr:uid="{00000000-0005-0000-0000-000065050000}"/>
    <cellStyle name="Note 2 3 2 10" xfId="418" xr:uid="{00000000-0005-0000-0000-000066050000}"/>
    <cellStyle name="Note 2 3 2 10 2" xfId="2020" xr:uid="{00000000-0005-0000-0000-000067050000}"/>
    <cellStyle name="Note 2 3 2 10 2 2" xfId="3124" xr:uid="{00000000-0005-0000-0000-000068050000}"/>
    <cellStyle name="Note 2 3 2 10 3" xfId="1789" xr:uid="{00000000-0005-0000-0000-000069050000}"/>
    <cellStyle name="Note 2 3 2 11" xfId="2372" xr:uid="{00000000-0005-0000-0000-00006A050000}"/>
    <cellStyle name="Note 2 3 2 2" xfId="119" xr:uid="{00000000-0005-0000-0000-00006B050000}"/>
    <cellStyle name="Note 2 3 2 2 2" xfId="420" xr:uid="{00000000-0005-0000-0000-00006C050000}"/>
    <cellStyle name="Note 2 3 2 2 2 2" xfId="704" xr:uid="{00000000-0005-0000-0000-00006D050000}"/>
    <cellStyle name="Note 2 3 2 2 2 2 2" xfId="2022" xr:uid="{00000000-0005-0000-0000-00006E050000}"/>
    <cellStyle name="Note 2 3 2 2 2 2 2 2" xfId="3126" xr:uid="{00000000-0005-0000-0000-00006F050000}"/>
    <cellStyle name="Note 2 3 2 2 2 2 3" xfId="2322" xr:uid="{00000000-0005-0000-0000-000070050000}"/>
    <cellStyle name="Note 2 3 2 2 2 3" xfId="935" xr:uid="{00000000-0005-0000-0000-000071050000}"/>
    <cellStyle name="Note 2 3 2 2 2 3 2" xfId="2787" xr:uid="{00000000-0005-0000-0000-000072050000}"/>
    <cellStyle name="Note 2 3 2 2 2 4" xfId="2653" xr:uid="{00000000-0005-0000-0000-000073050000}"/>
    <cellStyle name="Note 2 3 2 2 2_Funded Places" xfId="1234" xr:uid="{00000000-0005-0000-0000-000074050000}"/>
    <cellStyle name="Note 2 3 2 2 3" xfId="419" xr:uid="{00000000-0005-0000-0000-000075050000}"/>
    <cellStyle name="Note 2 3 2 2 3 2" xfId="2021" xr:uid="{00000000-0005-0000-0000-000076050000}"/>
    <cellStyle name="Note 2 3 2 2 3 2 2" xfId="3125" xr:uid="{00000000-0005-0000-0000-000077050000}"/>
    <cellStyle name="Note 2 3 2 2 3 3" xfId="1810" xr:uid="{00000000-0005-0000-0000-000078050000}"/>
    <cellStyle name="Note 2 3 2 2 4" xfId="2554" xr:uid="{00000000-0005-0000-0000-000079050000}"/>
    <cellStyle name="Note 2 3 2 2_Funded Places" xfId="1233" xr:uid="{00000000-0005-0000-0000-00007A050000}"/>
    <cellStyle name="Note 2 3 2 3" xfId="144" xr:uid="{00000000-0005-0000-0000-00007B050000}"/>
    <cellStyle name="Note 2 3 2 3 2" xfId="422" xr:uid="{00000000-0005-0000-0000-00007C050000}"/>
    <cellStyle name="Note 2 3 2 3 2 2" xfId="705" xr:uid="{00000000-0005-0000-0000-00007D050000}"/>
    <cellStyle name="Note 2 3 2 3 2 2 2" xfId="2024" xr:uid="{00000000-0005-0000-0000-00007E050000}"/>
    <cellStyle name="Note 2 3 2 3 2 2 2 2" xfId="3128" xr:uid="{00000000-0005-0000-0000-00007F050000}"/>
    <cellStyle name="Note 2 3 2 3 2 2 3" xfId="1748" xr:uid="{00000000-0005-0000-0000-000080050000}"/>
    <cellStyle name="Note 2 3 2 3 2 3" xfId="959" xr:uid="{00000000-0005-0000-0000-000081050000}"/>
    <cellStyle name="Note 2 3 2 3 2 3 2" xfId="2811" xr:uid="{00000000-0005-0000-0000-000082050000}"/>
    <cellStyle name="Note 2 3 2 3 2 4" xfId="1792" xr:uid="{00000000-0005-0000-0000-000083050000}"/>
    <cellStyle name="Note 2 3 2 3 2_Funded Places" xfId="1236" xr:uid="{00000000-0005-0000-0000-000084050000}"/>
    <cellStyle name="Note 2 3 2 3 3" xfId="421" xr:uid="{00000000-0005-0000-0000-000085050000}"/>
    <cellStyle name="Note 2 3 2 3 3 2" xfId="2023" xr:uid="{00000000-0005-0000-0000-000086050000}"/>
    <cellStyle name="Note 2 3 2 3 3 2 2" xfId="3127" xr:uid="{00000000-0005-0000-0000-000087050000}"/>
    <cellStyle name="Note 2 3 2 3 3 3" xfId="1492" xr:uid="{00000000-0005-0000-0000-000088050000}"/>
    <cellStyle name="Note 2 3 2 3 4" xfId="2475" xr:uid="{00000000-0005-0000-0000-000089050000}"/>
    <cellStyle name="Note 2 3 2 3_Funded Places" xfId="1235" xr:uid="{00000000-0005-0000-0000-00008A050000}"/>
    <cellStyle name="Note 2 3 2 4" xfId="168" xr:uid="{00000000-0005-0000-0000-00008B050000}"/>
    <cellStyle name="Note 2 3 2 4 2" xfId="424" xr:uid="{00000000-0005-0000-0000-00008C050000}"/>
    <cellStyle name="Note 2 3 2 4 2 2" xfId="706" xr:uid="{00000000-0005-0000-0000-00008D050000}"/>
    <cellStyle name="Note 2 3 2 4 2 2 2" xfId="2026" xr:uid="{00000000-0005-0000-0000-00008E050000}"/>
    <cellStyle name="Note 2 3 2 4 2 2 2 2" xfId="3130" xr:uid="{00000000-0005-0000-0000-00008F050000}"/>
    <cellStyle name="Note 2 3 2 4 2 2 3" xfId="1682" xr:uid="{00000000-0005-0000-0000-000090050000}"/>
    <cellStyle name="Note 2 3 2 4 2 3" xfId="983" xr:uid="{00000000-0005-0000-0000-000091050000}"/>
    <cellStyle name="Note 2 3 2 4 2 3 2" xfId="2835" xr:uid="{00000000-0005-0000-0000-000092050000}"/>
    <cellStyle name="Note 2 3 2 4 2 4" xfId="2476" xr:uid="{00000000-0005-0000-0000-000093050000}"/>
    <cellStyle name="Note 2 3 2 4 2_Funded Places" xfId="1238" xr:uid="{00000000-0005-0000-0000-000094050000}"/>
    <cellStyle name="Note 2 3 2 4 3" xfId="423" xr:uid="{00000000-0005-0000-0000-000095050000}"/>
    <cellStyle name="Note 2 3 2 4 3 2" xfId="2025" xr:uid="{00000000-0005-0000-0000-000096050000}"/>
    <cellStyle name="Note 2 3 2 4 3 2 2" xfId="3129" xr:uid="{00000000-0005-0000-0000-000097050000}"/>
    <cellStyle name="Note 2 3 2 4 3 3" xfId="2529" xr:uid="{00000000-0005-0000-0000-000098050000}"/>
    <cellStyle name="Note 2 3 2 4 4" xfId="1671" xr:uid="{00000000-0005-0000-0000-000099050000}"/>
    <cellStyle name="Note 2 3 2 4_Funded Places" xfId="1237" xr:uid="{00000000-0005-0000-0000-00009A050000}"/>
    <cellStyle name="Note 2 3 2 5" xfId="192" xr:uid="{00000000-0005-0000-0000-00009B050000}"/>
    <cellStyle name="Note 2 3 2 5 2" xfId="426" xr:uid="{00000000-0005-0000-0000-00009C050000}"/>
    <cellStyle name="Note 2 3 2 5 2 2" xfId="707" xr:uid="{00000000-0005-0000-0000-00009D050000}"/>
    <cellStyle name="Note 2 3 2 5 2 2 2" xfId="2028" xr:uid="{00000000-0005-0000-0000-00009E050000}"/>
    <cellStyle name="Note 2 3 2 5 2 2 2 2" xfId="3132" xr:uid="{00000000-0005-0000-0000-00009F050000}"/>
    <cellStyle name="Note 2 3 2 5 2 2 3" xfId="2499" xr:uid="{00000000-0005-0000-0000-0000A0050000}"/>
    <cellStyle name="Note 2 3 2 5 2 3" xfId="1007" xr:uid="{00000000-0005-0000-0000-0000A1050000}"/>
    <cellStyle name="Note 2 3 2 5 2 3 2" xfId="2859" xr:uid="{00000000-0005-0000-0000-0000A2050000}"/>
    <cellStyle name="Note 2 3 2 5 2 4" xfId="2634" xr:uid="{00000000-0005-0000-0000-0000A3050000}"/>
    <cellStyle name="Note 2 3 2 5 2_Funded Places" xfId="1240" xr:uid="{00000000-0005-0000-0000-0000A4050000}"/>
    <cellStyle name="Note 2 3 2 5 3" xfId="425" xr:uid="{00000000-0005-0000-0000-0000A5050000}"/>
    <cellStyle name="Note 2 3 2 5 3 2" xfId="2027" xr:uid="{00000000-0005-0000-0000-0000A6050000}"/>
    <cellStyle name="Note 2 3 2 5 3 2 2" xfId="3131" xr:uid="{00000000-0005-0000-0000-0000A7050000}"/>
    <cellStyle name="Note 2 3 2 5 3 3" xfId="1767" xr:uid="{00000000-0005-0000-0000-0000A8050000}"/>
    <cellStyle name="Note 2 3 2 5 4" xfId="1770" xr:uid="{00000000-0005-0000-0000-0000A9050000}"/>
    <cellStyle name="Note 2 3 2 5_Funded Places" xfId="1239" xr:uid="{00000000-0005-0000-0000-0000AA050000}"/>
    <cellStyle name="Note 2 3 2 6" xfId="216" xr:uid="{00000000-0005-0000-0000-0000AB050000}"/>
    <cellStyle name="Note 2 3 2 6 2" xfId="428" xr:uid="{00000000-0005-0000-0000-0000AC050000}"/>
    <cellStyle name="Note 2 3 2 6 2 2" xfId="708" xr:uid="{00000000-0005-0000-0000-0000AD050000}"/>
    <cellStyle name="Note 2 3 2 6 2 2 2" xfId="2030" xr:uid="{00000000-0005-0000-0000-0000AE050000}"/>
    <cellStyle name="Note 2 3 2 6 2 2 2 2" xfId="3134" xr:uid="{00000000-0005-0000-0000-0000AF050000}"/>
    <cellStyle name="Note 2 3 2 6 2 2 3" xfId="2531" xr:uid="{00000000-0005-0000-0000-0000B0050000}"/>
    <cellStyle name="Note 2 3 2 6 2 3" xfId="1031" xr:uid="{00000000-0005-0000-0000-0000B1050000}"/>
    <cellStyle name="Note 2 3 2 6 2 3 2" xfId="2883" xr:uid="{00000000-0005-0000-0000-0000B2050000}"/>
    <cellStyle name="Note 2 3 2 6 2 4" xfId="1661" xr:uid="{00000000-0005-0000-0000-0000B3050000}"/>
    <cellStyle name="Note 2 3 2 6 2_Funded Places" xfId="1242" xr:uid="{00000000-0005-0000-0000-0000B4050000}"/>
    <cellStyle name="Note 2 3 2 6 3" xfId="427" xr:uid="{00000000-0005-0000-0000-0000B5050000}"/>
    <cellStyle name="Note 2 3 2 6 3 2" xfId="2029" xr:uid="{00000000-0005-0000-0000-0000B6050000}"/>
    <cellStyle name="Note 2 3 2 6 3 2 2" xfId="3133" xr:uid="{00000000-0005-0000-0000-0000B7050000}"/>
    <cellStyle name="Note 2 3 2 6 3 3" xfId="1685" xr:uid="{00000000-0005-0000-0000-0000B8050000}"/>
    <cellStyle name="Note 2 3 2 6 4" xfId="1772" xr:uid="{00000000-0005-0000-0000-0000B9050000}"/>
    <cellStyle name="Note 2 3 2 6_Funded Places" xfId="1241" xr:uid="{00000000-0005-0000-0000-0000BA050000}"/>
    <cellStyle name="Note 2 3 2 7" xfId="240" xr:uid="{00000000-0005-0000-0000-0000BB050000}"/>
    <cellStyle name="Note 2 3 2 7 2" xfId="430" xr:uid="{00000000-0005-0000-0000-0000BC050000}"/>
    <cellStyle name="Note 2 3 2 7 2 2" xfId="709" xr:uid="{00000000-0005-0000-0000-0000BD050000}"/>
    <cellStyle name="Note 2 3 2 7 2 2 2" xfId="2032" xr:uid="{00000000-0005-0000-0000-0000BE050000}"/>
    <cellStyle name="Note 2 3 2 7 2 2 2 2" xfId="3136" xr:uid="{00000000-0005-0000-0000-0000BF050000}"/>
    <cellStyle name="Note 2 3 2 7 2 2 3" xfId="2329" xr:uid="{00000000-0005-0000-0000-0000C0050000}"/>
    <cellStyle name="Note 2 3 2 7 2 3" xfId="1055" xr:uid="{00000000-0005-0000-0000-0000C1050000}"/>
    <cellStyle name="Note 2 3 2 7 2 3 2" xfId="2907" xr:uid="{00000000-0005-0000-0000-0000C2050000}"/>
    <cellStyle name="Note 2 3 2 7 2 4" xfId="1726" xr:uid="{00000000-0005-0000-0000-0000C3050000}"/>
    <cellStyle name="Note 2 3 2 7 2_Funded Places" xfId="1244" xr:uid="{00000000-0005-0000-0000-0000C4050000}"/>
    <cellStyle name="Note 2 3 2 7 3" xfId="429" xr:uid="{00000000-0005-0000-0000-0000C5050000}"/>
    <cellStyle name="Note 2 3 2 7 3 2" xfId="2031" xr:uid="{00000000-0005-0000-0000-0000C6050000}"/>
    <cellStyle name="Note 2 3 2 7 3 2 2" xfId="3135" xr:uid="{00000000-0005-0000-0000-0000C7050000}"/>
    <cellStyle name="Note 2 3 2 7 3 3" xfId="2661" xr:uid="{00000000-0005-0000-0000-0000C8050000}"/>
    <cellStyle name="Note 2 3 2 7 4" xfId="2399" xr:uid="{00000000-0005-0000-0000-0000C9050000}"/>
    <cellStyle name="Note 2 3 2 7_Funded Places" xfId="1243" xr:uid="{00000000-0005-0000-0000-0000CA050000}"/>
    <cellStyle name="Note 2 3 2 8" xfId="431" xr:uid="{00000000-0005-0000-0000-0000CB050000}"/>
    <cellStyle name="Note 2 3 2 8 2" xfId="710" xr:uid="{00000000-0005-0000-0000-0000CC050000}"/>
    <cellStyle name="Note 2 3 2 8 2 2" xfId="2033" xr:uid="{00000000-0005-0000-0000-0000CD050000}"/>
    <cellStyle name="Note 2 3 2 8 2 2 2" xfId="3137" xr:uid="{00000000-0005-0000-0000-0000CE050000}"/>
    <cellStyle name="Note 2 3 2 8 2 3" xfId="2480" xr:uid="{00000000-0005-0000-0000-0000CF050000}"/>
    <cellStyle name="Note 2 3 2 8 3" xfId="1582" xr:uid="{00000000-0005-0000-0000-0000D0050000}"/>
    <cellStyle name="Note 2 3 2 8 3 2" xfId="2947" xr:uid="{00000000-0005-0000-0000-0000D1050000}"/>
    <cellStyle name="Note 2 3 2 8 4" xfId="2427" xr:uid="{00000000-0005-0000-0000-0000D2050000}"/>
    <cellStyle name="Note 2 3 2 8_Funded Places" xfId="1245" xr:uid="{00000000-0005-0000-0000-0000D3050000}"/>
    <cellStyle name="Note 2 3 2 9" xfId="432" xr:uid="{00000000-0005-0000-0000-0000D4050000}"/>
    <cellStyle name="Note 2 3 2 9 2" xfId="711" xr:uid="{00000000-0005-0000-0000-0000D5050000}"/>
    <cellStyle name="Note 2 3 2 9 2 2" xfId="2034" xr:uid="{00000000-0005-0000-0000-0000D6050000}"/>
    <cellStyle name="Note 2 3 2 9 2 2 2" xfId="3138" xr:uid="{00000000-0005-0000-0000-0000D7050000}"/>
    <cellStyle name="Note 2 3 2 9 2 3" xfId="2678" xr:uid="{00000000-0005-0000-0000-0000D8050000}"/>
    <cellStyle name="Note 2 3 2 9 3" xfId="911" xr:uid="{00000000-0005-0000-0000-0000D9050000}"/>
    <cellStyle name="Note 2 3 2 9 3 2" xfId="2763" xr:uid="{00000000-0005-0000-0000-0000DA050000}"/>
    <cellStyle name="Note 2 3 2 9 4" xfId="2314" xr:uid="{00000000-0005-0000-0000-0000DB050000}"/>
    <cellStyle name="Note 2 3 2 9_Funded Places" xfId="1246" xr:uid="{00000000-0005-0000-0000-0000DC050000}"/>
    <cellStyle name="Note 2 3 2_Funded Places" xfId="1232" xr:uid="{00000000-0005-0000-0000-0000DD050000}"/>
    <cellStyle name="Note 2 3 3" xfId="433" xr:uid="{00000000-0005-0000-0000-0000DE050000}"/>
    <cellStyle name="Note 2 3 3 2" xfId="712" xr:uid="{00000000-0005-0000-0000-0000DF050000}"/>
    <cellStyle name="Note 2 3 3 2 2" xfId="2035" xr:uid="{00000000-0005-0000-0000-0000E0050000}"/>
    <cellStyle name="Note 2 3 3 2 2 2" xfId="3139" xr:uid="{00000000-0005-0000-0000-0000E1050000}"/>
    <cellStyle name="Note 2 3 3 2 3" xfId="1621" xr:uid="{00000000-0005-0000-0000-0000E2050000}"/>
    <cellStyle name="Note 2 3 3 3" xfId="1558" xr:uid="{00000000-0005-0000-0000-0000E3050000}"/>
    <cellStyle name="Note 2 3 3 3 2" xfId="2923" xr:uid="{00000000-0005-0000-0000-0000E4050000}"/>
    <cellStyle name="Note 2 3 3 4" xfId="1747" xr:uid="{00000000-0005-0000-0000-0000E5050000}"/>
    <cellStyle name="Note 2 3 3_Funded Places" xfId="1247" xr:uid="{00000000-0005-0000-0000-0000E6050000}"/>
    <cellStyle name="Note 2 3 4" xfId="417" xr:uid="{00000000-0005-0000-0000-0000E7050000}"/>
    <cellStyle name="Note 2 3 4 2" xfId="2019" xr:uid="{00000000-0005-0000-0000-0000E8050000}"/>
    <cellStyle name="Note 2 3 4 2 2" xfId="3123" xr:uid="{00000000-0005-0000-0000-0000E9050000}"/>
    <cellStyle name="Note 2 3 4 3" xfId="1647" xr:uid="{00000000-0005-0000-0000-0000EA050000}"/>
    <cellStyle name="Note 2 3 5" xfId="888" xr:uid="{00000000-0005-0000-0000-0000EB050000}"/>
    <cellStyle name="Note 2 3 5 2" xfId="2740" xr:uid="{00000000-0005-0000-0000-0000EC050000}"/>
    <cellStyle name="Note 2 3 6" xfId="1841" xr:uid="{00000000-0005-0000-0000-0000ED050000}"/>
    <cellStyle name="Note 2 3_Funded Places" xfId="1231" xr:uid="{00000000-0005-0000-0000-0000EE050000}"/>
    <cellStyle name="Note 2 4" xfId="92" xr:uid="{00000000-0005-0000-0000-0000EF050000}"/>
    <cellStyle name="Note 2 4 10" xfId="434" xr:uid="{00000000-0005-0000-0000-0000F0050000}"/>
    <cellStyle name="Note 2 4 10 2" xfId="2036" xr:uid="{00000000-0005-0000-0000-0000F1050000}"/>
    <cellStyle name="Note 2 4 10 2 2" xfId="3140" xr:uid="{00000000-0005-0000-0000-0000F2050000}"/>
    <cellStyle name="Note 2 4 10 3" xfId="1626" xr:uid="{00000000-0005-0000-0000-0000F3050000}"/>
    <cellStyle name="Note 2 4 11" xfId="2454" xr:uid="{00000000-0005-0000-0000-0000F4050000}"/>
    <cellStyle name="Note 2 4 2" xfId="116" xr:uid="{00000000-0005-0000-0000-0000F5050000}"/>
    <cellStyle name="Note 2 4 2 2" xfId="436" xr:uid="{00000000-0005-0000-0000-0000F6050000}"/>
    <cellStyle name="Note 2 4 2 2 2" xfId="713" xr:uid="{00000000-0005-0000-0000-0000F7050000}"/>
    <cellStyle name="Note 2 4 2 2 2 2" xfId="2038" xr:uid="{00000000-0005-0000-0000-0000F8050000}"/>
    <cellStyle name="Note 2 4 2 2 2 2 2" xfId="3142" xr:uid="{00000000-0005-0000-0000-0000F9050000}"/>
    <cellStyle name="Note 2 4 2 2 2 3" xfId="1723" xr:uid="{00000000-0005-0000-0000-0000FA050000}"/>
    <cellStyle name="Note 2 4 2 2 3" xfId="932" xr:uid="{00000000-0005-0000-0000-0000FB050000}"/>
    <cellStyle name="Note 2 4 2 2 3 2" xfId="2784" xr:uid="{00000000-0005-0000-0000-0000FC050000}"/>
    <cellStyle name="Note 2 4 2 2 4" xfId="2395" xr:uid="{00000000-0005-0000-0000-0000FD050000}"/>
    <cellStyle name="Note 2 4 2 2_Funded Places" xfId="1250" xr:uid="{00000000-0005-0000-0000-0000FE050000}"/>
    <cellStyle name="Note 2 4 2 3" xfId="435" xr:uid="{00000000-0005-0000-0000-0000FF050000}"/>
    <cellStyle name="Note 2 4 2 3 2" xfId="2037" xr:uid="{00000000-0005-0000-0000-000000060000}"/>
    <cellStyle name="Note 2 4 2 3 2 2" xfId="3141" xr:uid="{00000000-0005-0000-0000-000001060000}"/>
    <cellStyle name="Note 2 4 2 3 3" xfId="1476" xr:uid="{00000000-0005-0000-0000-000002060000}"/>
    <cellStyle name="Note 2 4 2 4" xfId="2264" xr:uid="{00000000-0005-0000-0000-000003060000}"/>
    <cellStyle name="Note 2 4 2_Funded Places" xfId="1249" xr:uid="{00000000-0005-0000-0000-000004060000}"/>
    <cellStyle name="Note 2 4 3" xfId="141" xr:uid="{00000000-0005-0000-0000-000005060000}"/>
    <cellStyle name="Note 2 4 3 2" xfId="438" xr:uid="{00000000-0005-0000-0000-000006060000}"/>
    <cellStyle name="Note 2 4 3 2 2" xfId="714" xr:uid="{00000000-0005-0000-0000-000007060000}"/>
    <cellStyle name="Note 2 4 3 2 2 2" xfId="2040" xr:uid="{00000000-0005-0000-0000-000008060000}"/>
    <cellStyle name="Note 2 4 3 2 2 2 2" xfId="3144" xr:uid="{00000000-0005-0000-0000-000009060000}"/>
    <cellStyle name="Note 2 4 3 2 2 3" xfId="1763" xr:uid="{00000000-0005-0000-0000-00000A060000}"/>
    <cellStyle name="Note 2 4 3 2 3" xfId="956" xr:uid="{00000000-0005-0000-0000-00000B060000}"/>
    <cellStyle name="Note 2 4 3 2 3 2" xfId="2808" xr:uid="{00000000-0005-0000-0000-00000C060000}"/>
    <cellStyle name="Note 2 4 3 2 4" xfId="2649" xr:uid="{00000000-0005-0000-0000-00000D060000}"/>
    <cellStyle name="Note 2 4 3 2_Funded Places" xfId="1252" xr:uid="{00000000-0005-0000-0000-00000E060000}"/>
    <cellStyle name="Note 2 4 3 3" xfId="437" xr:uid="{00000000-0005-0000-0000-00000F060000}"/>
    <cellStyle name="Note 2 4 3 3 2" xfId="2039" xr:uid="{00000000-0005-0000-0000-000010060000}"/>
    <cellStyle name="Note 2 4 3 3 2 2" xfId="3143" xr:uid="{00000000-0005-0000-0000-000011060000}"/>
    <cellStyle name="Note 2 4 3 3 3" xfId="2310" xr:uid="{00000000-0005-0000-0000-000012060000}"/>
    <cellStyle name="Note 2 4 3 4" xfId="2383" xr:uid="{00000000-0005-0000-0000-000013060000}"/>
    <cellStyle name="Note 2 4 3_Funded Places" xfId="1251" xr:uid="{00000000-0005-0000-0000-000014060000}"/>
    <cellStyle name="Note 2 4 4" xfId="165" xr:uid="{00000000-0005-0000-0000-000015060000}"/>
    <cellStyle name="Note 2 4 4 2" xfId="440" xr:uid="{00000000-0005-0000-0000-000016060000}"/>
    <cellStyle name="Note 2 4 4 2 2" xfId="715" xr:uid="{00000000-0005-0000-0000-000017060000}"/>
    <cellStyle name="Note 2 4 4 2 2 2" xfId="2042" xr:uid="{00000000-0005-0000-0000-000018060000}"/>
    <cellStyle name="Note 2 4 4 2 2 2 2" xfId="3146" xr:uid="{00000000-0005-0000-0000-000019060000}"/>
    <cellStyle name="Note 2 4 4 2 2 3" xfId="1619" xr:uid="{00000000-0005-0000-0000-00001A060000}"/>
    <cellStyle name="Note 2 4 4 2 3" xfId="980" xr:uid="{00000000-0005-0000-0000-00001B060000}"/>
    <cellStyle name="Note 2 4 4 2 3 2" xfId="2832" xr:uid="{00000000-0005-0000-0000-00001C060000}"/>
    <cellStyle name="Note 2 4 4 2 4" xfId="1657" xr:uid="{00000000-0005-0000-0000-00001D060000}"/>
    <cellStyle name="Note 2 4 4 2_Funded Places" xfId="1254" xr:uid="{00000000-0005-0000-0000-00001E060000}"/>
    <cellStyle name="Note 2 4 4 3" xfId="439" xr:uid="{00000000-0005-0000-0000-00001F060000}"/>
    <cellStyle name="Note 2 4 4 3 2" xfId="2041" xr:uid="{00000000-0005-0000-0000-000020060000}"/>
    <cellStyle name="Note 2 4 4 3 2 2" xfId="3145" xr:uid="{00000000-0005-0000-0000-000021060000}"/>
    <cellStyle name="Note 2 4 4 3 3" xfId="1540" xr:uid="{00000000-0005-0000-0000-000022060000}"/>
    <cellStyle name="Note 2 4 4 4" xfId="2411" xr:uid="{00000000-0005-0000-0000-000023060000}"/>
    <cellStyle name="Note 2 4 4_Funded Places" xfId="1253" xr:uid="{00000000-0005-0000-0000-000024060000}"/>
    <cellStyle name="Note 2 4 5" xfId="189" xr:uid="{00000000-0005-0000-0000-000025060000}"/>
    <cellStyle name="Note 2 4 5 2" xfId="442" xr:uid="{00000000-0005-0000-0000-000026060000}"/>
    <cellStyle name="Note 2 4 5 2 2" xfId="716" xr:uid="{00000000-0005-0000-0000-000027060000}"/>
    <cellStyle name="Note 2 4 5 2 2 2" xfId="2044" xr:uid="{00000000-0005-0000-0000-000028060000}"/>
    <cellStyle name="Note 2 4 5 2 2 2 2" xfId="3148" xr:uid="{00000000-0005-0000-0000-000029060000}"/>
    <cellStyle name="Note 2 4 5 2 2 3" xfId="2361" xr:uid="{00000000-0005-0000-0000-00002A060000}"/>
    <cellStyle name="Note 2 4 5 2 3" xfId="1004" xr:uid="{00000000-0005-0000-0000-00002B060000}"/>
    <cellStyle name="Note 2 4 5 2 3 2" xfId="2856" xr:uid="{00000000-0005-0000-0000-00002C060000}"/>
    <cellStyle name="Note 2 4 5 2 4" xfId="1644" xr:uid="{00000000-0005-0000-0000-00002D060000}"/>
    <cellStyle name="Note 2 4 5 2_Funded Places" xfId="1256" xr:uid="{00000000-0005-0000-0000-00002E060000}"/>
    <cellStyle name="Note 2 4 5 3" xfId="441" xr:uid="{00000000-0005-0000-0000-00002F060000}"/>
    <cellStyle name="Note 2 4 5 3 2" xfId="2043" xr:uid="{00000000-0005-0000-0000-000030060000}"/>
    <cellStyle name="Note 2 4 5 3 2 2" xfId="3147" xr:uid="{00000000-0005-0000-0000-000031060000}"/>
    <cellStyle name="Note 2 4 5 3 3" xfId="1829" xr:uid="{00000000-0005-0000-0000-000032060000}"/>
    <cellStyle name="Note 2 4 5 4" xfId="2508" xr:uid="{00000000-0005-0000-0000-000033060000}"/>
    <cellStyle name="Note 2 4 5_Funded Places" xfId="1255" xr:uid="{00000000-0005-0000-0000-000034060000}"/>
    <cellStyle name="Note 2 4 6" xfId="213" xr:uid="{00000000-0005-0000-0000-000035060000}"/>
    <cellStyle name="Note 2 4 6 2" xfId="444" xr:uid="{00000000-0005-0000-0000-000036060000}"/>
    <cellStyle name="Note 2 4 6 2 2" xfId="717" xr:uid="{00000000-0005-0000-0000-000037060000}"/>
    <cellStyle name="Note 2 4 6 2 2 2" xfId="2046" xr:uid="{00000000-0005-0000-0000-000038060000}"/>
    <cellStyle name="Note 2 4 6 2 2 2 2" xfId="3150" xr:uid="{00000000-0005-0000-0000-000039060000}"/>
    <cellStyle name="Note 2 4 6 2 2 3" xfId="1616" xr:uid="{00000000-0005-0000-0000-00003A060000}"/>
    <cellStyle name="Note 2 4 6 2 3" xfId="1028" xr:uid="{00000000-0005-0000-0000-00003B060000}"/>
    <cellStyle name="Note 2 4 6 2 3 2" xfId="2880" xr:uid="{00000000-0005-0000-0000-00003C060000}"/>
    <cellStyle name="Note 2 4 6 2 4" xfId="2569" xr:uid="{00000000-0005-0000-0000-00003D060000}"/>
    <cellStyle name="Note 2 4 6 2_Funded Places" xfId="1258" xr:uid="{00000000-0005-0000-0000-00003E060000}"/>
    <cellStyle name="Note 2 4 6 3" xfId="443" xr:uid="{00000000-0005-0000-0000-00003F060000}"/>
    <cellStyle name="Note 2 4 6 3 2" xfId="2045" xr:uid="{00000000-0005-0000-0000-000040060000}"/>
    <cellStyle name="Note 2 4 6 3 2 2" xfId="3149" xr:uid="{00000000-0005-0000-0000-000041060000}"/>
    <cellStyle name="Note 2 4 6 3 3" xfId="2639" xr:uid="{00000000-0005-0000-0000-000042060000}"/>
    <cellStyle name="Note 2 4 6 4" xfId="1751" xr:uid="{00000000-0005-0000-0000-000043060000}"/>
    <cellStyle name="Note 2 4 6_Funded Places" xfId="1257" xr:uid="{00000000-0005-0000-0000-000044060000}"/>
    <cellStyle name="Note 2 4 7" xfId="237" xr:uid="{00000000-0005-0000-0000-000045060000}"/>
    <cellStyle name="Note 2 4 7 2" xfId="446" xr:uid="{00000000-0005-0000-0000-000046060000}"/>
    <cellStyle name="Note 2 4 7 2 2" xfId="718" xr:uid="{00000000-0005-0000-0000-000047060000}"/>
    <cellStyle name="Note 2 4 7 2 2 2" xfId="2048" xr:uid="{00000000-0005-0000-0000-000048060000}"/>
    <cellStyle name="Note 2 4 7 2 2 2 2" xfId="3152" xr:uid="{00000000-0005-0000-0000-000049060000}"/>
    <cellStyle name="Note 2 4 7 2 2 3" xfId="2352" xr:uid="{00000000-0005-0000-0000-00004A060000}"/>
    <cellStyle name="Note 2 4 7 2 3" xfId="1052" xr:uid="{00000000-0005-0000-0000-00004B060000}"/>
    <cellStyle name="Note 2 4 7 2 3 2" xfId="2904" xr:uid="{00000000-0005-0000-0000-00004C060000}"/>
    <cellStyle name="Note 2 4 7 2 4" xfId="2439" xr:uid="{00000000-0005-0000-0000-00004D060000}"/>
    <cellStyle name="Note 2 4 7 2_Funded Places" xfId="1260" xr:uid="{00000000-0005-0000-0000-00004E060000}"/>
    <cellStyle name="Note 2 4 7 3" xfId="445" xr:uid="{00000000-0005-0000-0000-00004F060000}"/>
    <cellStyle name="Note 2 4 7 3 2" xfId="2047" xr:uid="{00000000-0005-0000-0000-000050060000}"/>
    <cellStyle name="Note 2 4 7 3 2 2" xfId="3151" xr:uid="{00000000-0005-0000-0000-000051060000}"/>
    <cellStyle name="Note 2 4 7 3 3" xfId="1780" xr:uid="{00000000-0005-0000-0000-000052060000}"/>
    <cellStyle name="Note 2 4 7 4" xfId="1498" xr:uid="{00000000-0005-0000-0000-000053060000}"/>
    <cellStyle name="Note 2 4 7_Funded Places" xfId="1259" xr:uid="{00000000-0005-0000-0000-000054060000}"/>
    <cellStyle name="Note 2 4 8" xfId="447" xr:uid="{00000000-0005-0000-0000-000055060000}"/>
    <cellStyle name="Note 2 4 8 2" xfId="719" xr:uid="{00000000-0005-0000-0000-000056060000}"/>
    <cellStyle name="Note 2 4 8 2 2" xfId="2049" xr:uid="{00000000-0005-0000-0000-000057060000}"/>
    <cellStyle name="Note 2 4 8 2 2 2" xfId="3153" xr:uid="{00000000-0005-0000-0000-000058060000}"/>
    <cellStyle name="Note 2 4 8 2 3" xfId="2544" xr:uid="{00000000-0005-0000-0000-000059060000}"/>
    <cellStyle name="Note 2 4 8 3" xfId="1579" xr:uid="{00000000-0005-0000-0000-00005A060000}"/>
    <cellStyle name="Note 2 4 8 3 2" xfId="2944" xr:uid="{00000000-0005-0000-0000-00005B060000}"/>
    <cellStyle name="Note 2 4 8 4" xfId="2564" xr:uid="{00000000-0005-0000-0000-00005C060000}"/>
    <cellStyle name="Note 2 4 8_Funded Places" xfId="1261" xr:uid="{00000000-0005-0000-0000-00005D060000}"/>
    <cellStyle name="Note 2 4 9" xfId="448" xr:uid="{00000000-0005-0000-0000-00005E060000}"/>
    <cellStyle name="Note 2 4 9 2" xfId="720" xr:uid="{00000000-0005-0000-0000-00005F060000}"/>
    <cellStyle name="Note 2 4 9 2 2" xfId="2050" xr:uid="{00000000-0005-0000-0000-000060060000}"/>
    <cellStyle name="Note 2 4 9 2 2 2" xfId="3154" xr:uid="{00000000-0005-0000-0000-000061060000}"/>
    <cellStyle name="Note 2 4 9 2 3" xfId="1663" xr:uid="{00000000-0005-0000-0000-000062060000}"/>
    <cellStyle name="Note 2 4 9 3" xfId="908" xr:uid="{00000000-0005-0000-0000-000063060000}"/>
    <cellStyle name="Note 2 4 9 3 2" xfId="2760" xr:uid="{00000000-0005-0000-0000-000064060000}"/>
    <cellStyle name="Note 2 4 9 4" xfId="1813" xr:uid="{00000000-0005-0000-0000-000065060000}"/>
    <cellStyle name="Note 2 4 9_Funded Places" xfId="1262" xr:uid="{00000000-0005-0000-0000-000066060000}"/>
    <cellStyle name="Note 2 4_Funded Places" xfId="1248" xr:uid="{00000000-0005-0000-0000-000067060000}"/>
    <cellStyle name="Note 2 5" xfId="449" xr:uid="{00000000-0005-0000-0000-000068060000}"/>
    <cellStyle name="Note 2 5 2" xfId="721" xr:uid="{00000000-0005-0000-0000-000069060000}"/>
    <cellStyle name="Note 2 5 2 2" xfId="2051" xr:uid="{00000000-0005-0000-0000-00006A060000}"/>
    <cellStyle name="Note 2 5 2 2 2" xfId="3155" xr:uid="{00000000-0005-0000-0000-00006B060000}"/>
    <cellStyle name="Note 2 5 2 3" xfId="2425" xr:uid="{00000000-0005-0000-0000-00006C060000}"/>
    <cellStyle name="Note 2 5 3" xfId="1555" xr:uid="{00000000-0005-0000-0000-00006D060000}"/>
    <cellStyle name="Note 2 5 3 2" xfId="2920" xr:uid="{00000000-0005-0000-0000-00006E060000}"/>
    <cellStyle name="Note 2 5 4" xfId="2406" xr:uid="{00000000-0005-0000-0000-00006F060000}"/>
    <cellStyle name="Note 2 5_Funded Places" xfId="1263" xr:uid="{00000000-0005-0000-0000-000070060000}"/>
    <cellStyle name="Note 2 6" xfId="382" xr:uid="{00000000-0005-0000-0000-000071060000}"/>
    <cellStyle name="Note 2 6 2" xfId="1984" xr:uid="{00000000-0005-0000-0000-000072060000}"/>
    <cellStyle name="Note 2 6 2 2" xfId="3088" xr:uid="{00000000-0005-0000-0000-000073060000}"/>
    <cellStyle name="Note 2 6 3" xfId="1686" xr:uid="{00000000-0005-0000-0000-000074060000}"/>
    <cellStyle name="Note 2 7" xfId="874" xr:uid="{00000000-0005-0000-0000-000075060000}"/>
    <cellStyle name="Note 2 7 2" xfId="2726" xr:uid="{00000000-0005-0000-0000-000076060000}"/>
    <cellStyle name="Note 2 8" xfId="2334" xr:uid="{00000000-0005-0000-0000-000077060000}"/>
    <cellStyle name="Note 2_Funded Places" xfId="1196" xr:uid="{00000000-0005-0000-0000-000078060000}"/>
    <cellStyle name="Output 2" xfId="65" xr:uid="{00000000-0005-0000-0000-000079060000}"/>
    <cellStyle name="Output 2 2" xfId="66" xr:uid="{00000000-0005-0000-0000-00007A060000}"/>
    <cellStyle name="Output 2 2 2" xfId="67" xr:uid="{00000000-0005-0000-0000-00007B060000}"/>
    <cellStyle name="Output 2 2 2 2" xfId="98" xr:uid="{00000000-0005-0000-0000-00007C060000}"/>
    <cellStyle name="Output 2 2 2 2 10" xfId="725" xr:uid="{00000000-0005-0000-0000-00007D060000}"/>
    <cellStyle name="Output 2 2 2 2 10 2" xfId="2055" xr:uid="{00000000-0005-0000-0000-00007E060000}"/>
    <cellStyle name="Output 2 2 2 2 10 2 2" xfId="3159" xr:uid="{00000000-0005-0000-0000-00007F060000}"/>
    <cellStyle name="Output 2 2 2 2 10 3" xfId="1520" xr:uid="{00000000-0005-0000-0000-000080060000}"/>
    <cellStyle name="Output 2 2 2 2 11" xfId="2509" xr:uid="{00000000-0005-0000-0000-000081060000}"/>
    <cellStyle name="Output 2 2 2 2 2" xfId="122" xr:uid="{00000000-0005-0000-0000-000082060000}"/>
    <cellStyle name="Output 2 2 2 2 2 2" xfId="451" xr:uid="{00000000-0005-0000-0000-000083060000}"/>
    <cellStyle name="Output 2 2 2 2 2 2 2" xfId="726" xr:uid="{00000000-0005-0000-0000-000084060000}"/>
    <cellStyle name="Output 2 2 2 2 2 2 2 2" xfId="2057" xr:uid="{00000000-0005-0000-0000-000085060000}"/>
    <cellStyle name="Output 2 2 2 2 2 2 2 2 2" xfId="3161" xr:uid="{00000000-0005-0000-0000-000086060000}"/>
    <cellStyle name="Output 2 2 2 2 2 2 2 3" xfId="2432" xr:uid="{00000000-0005-0000-0000-000087060000}"/>
    <cellStyle name="Output 2 2 2 2 2 2 3" xfId="938" xr:uid="{00000000-0005-0000-0000-000088060000}"/>
    <cellStyle name="Output 2 2 2 2 2 2 3 2" xfId="2790" xr:uid="{00000000-0005-0000-0000-000089060000}"/>
    <cellStyle name="Output 2 2 2 2 2 2 4" xfId="1809" xr:uid="{00000000-0005-0000-0000-00008A060000}"/>
    <cellStyle name="Output 2 2 2 2 2 2_Funded Places" xfId="1269" xr:uid="{00000000-0005-0000-0000-00008B060000}"/>
    <cellStyle name="Output 2 2 2 2 2 3" xfId="450" xr:uid="{00000000-0005-0000-0000-00008C060000}"/>
    <cellStyle name="Output 2 2 2 2 2 3 2" xfId="2056" xr:uid="{00000000-0005-0000-0000-00008D060000}"/>
    <cellStyle name="Output 2 2 2 2 2 3 2 2" xfId="3160" xr:uid="{00000000-0005-0000-0000-00008E060000}"/>
    <cellStyle name="Output 2 2 2 2 2 3 3" xfId="2368" xr:uid="{00000000-0005-0000-0000-00008F060000}"/>
    <cellStyle name="Output 2 2 2 2 2 4" xfId="2565" xr:uid="{00000000-0005-0000-0000-000090060000}"/>
    <cellStyle name="Output 2 2 2 2 2_Funded Places" xfId="1268" xr:uid="{00000000-0005-0000-0000-000091060000}"/>
    <cellStyle name="Output 2 2 2 2 3" xfId="147" xr:uid="{00000000-0005-0000-0000-000092060000}"/>
    <cellStyle name="Output 2 2 2 2 3 2" xfId="453" xr:uid="{00000000-0005-0000-0000-000093060000}"/>
    <cellStyle name="Output 2 2 2 2 3 2 2" xfId="727" xr:uid="{00000000-0005-0000-0000-000094060000}"/>
    <cellStyle name="Output 2 2 2 2 3 2 2 2" xfId="2059" xr:uid="{00000000-0005-0000-0000-000095060000}"/>
    <cellStyle name="Output 2 2 2 2 3 2 2 2 2" xfId="3163" xr:uid="{00000000-0005-0000-0000-000096060000}"/>
    <cellStyle name="Output 2 2 2 2 3 2 2 3" xfId="1652" xr:uid="{00000000-0005-0000-0000-000097060000}"/>
    <cellStyle name="Output 2 2 2 2 3 2 3" xfId="962" xr:uid="{00000000-0005-0000-0000-000098060000}"/>
    <cellStyle name="Output 2 2 2 2 3 2 3 2" xfId="2814" xr:uid="{00000000-0005-0000-0000-000099060000}"/>
    <cellStyle name="Output 2 2 2 2 3 2 4" xfId="1489" xr:uid="{00000000-0005-0000-0000-00009A060000}"/>
    <cellStyle name="Output 2 2 2 2 3 2_Funded Places" xfId="1271" xr:uid="{00000000-0005-0000-0000-00009B060000}"/>
    <cellStyle name="Output 2 2 2 2 3 3" xfId="452" xr:uid="{00000000-0005-0000-0000-00009C060000}"/>
    <cellStyle name="Output 2 2 2 2 3 3 2" xfId="2058" xr:uid="{00000000-0005-0000-0000-00009D060000}"/>
    <cellStyle name="Output 2 2 2 2 3 3 2 2" xfId="3162" xr:uid="{00000000-0005-0000-0000-00009E060000}"/>
    <cellStyle name="Output 2 2 2 2 3 3 3" xfId="1527" xr:uid="{00000000-0005-0000-0000-00009F060000}"/>
    <cellStyle name="Output 2 2 2 2 3 4" xfId="1704" xr:uid="{00000000-0005-0000-0000-0000A0060000}"/>
    <cellStyle name="Output 2 2 2 2 3_Funded Places" xfId="1270" xr:uid="{00000000-0005-0000-0000-0000A1060000}"/>
    <cellStyle name="Output 2 2 2 2 4" xfId="171" xr:uid="{00000000-0005-0000-0000-0000A2060000}"/>
    <cellStyle name="Output 2 2 2 2 4 2" xfId="455" xr:uid="{00000000-0005-0000-0000-0000A3060000}"/>
    <cellStyle name="Output 2 2 2 2 4 2 2" xfId="728" xr:uid="{00000000-0005-0000-0000-0000A4060000}"/>
    <cellStyle name="Output 2 2 2 2 4 2 2 2" xfId="2061" xr:uid="{00000000-0005-0000-0000-0000A5060000}"/>
    <cellStyle name="Output 2 2 2 2 4 2 2 2 2" xfId="3165" xr:uid="{00000000-0005-0000-0000-0000A6060000}"/>
    <cellStyle name="Output 2 2 2 2 4 2 2 3" xfId="2631" xr:uid="{00000000-0005-0000-0000-0000A7060000}"/>
    <cellStyle name="Output 2 2 2 2 4 2 3" xfId="986" xr:uid="{00000000-0005-0000-0000-0000A8060000}"/>
    <cellStyle name="Output 2 2 2 2 4 2 3 2" xfId="2838" xr:uid="{00000000-0005-0000-0000-0000A9060000}"/>
    <cellStyle name="Output 2 2 2 2 4 2 4" xfId="2698" xr:uid="{00000000-0005-0000-0000-0000AA060000}"/>
    <cellStyle name="Output 2 2 2 2 4 2_Funded Places" xfId="1273" xr:uid="{00000000-0005-0000-0000-0000AB060000}"/>
    <cellStyle name="Output 2 2 2 2 4 3" xfId="454" xr:uid="{00000000-0005-0000-0000-0000AC060000}"/>
    <cellStyle name="Output 2 2 2 2 4 3 2" xfId="2060" xr:uid="{00000000-0005-0000-0000-0000AD060000}"/>
    <cellStyle name="Output 2 2 2 2 4 3 2 2" xfId="3164" xr:uid="{00000000-0005-0000-0000-0000AE060000}"/>
    <cellStyle name="Output 2 2 2 2 4 3 3" xfId="2489" xr:uid="{00000000-0005-0000-0000-0000AF060000}"/>
    <cellStyle name="Output 2 2 2 2 4 4" xfId="2287" xr:uid="{00000000-0005-0000-0000-0000B0060000}"/>
    <cellStyle name="Output 2 2 2 2 4_Funded Places" xfId="1272" xr:uid="{00000000-0005-0000-0000-0000B1060000}"/>
    <cellStyle name="Output 2 2 2 2 5" xfId="195" xr:uid="{00000000-0005-0000-0000-0000B2060000}"/>
    <cellStyle name="Output 2 2 2 2 5 2" xfId="457" xr:uid="{00000000-0005-0000-0000-0000B3060000}"/>
    <cellStyle name="Output 2 2 2 2 5 2 2" xfId="729" xr:uid="{00000000-0005-0000-0000-0000B4060000}"/>
    <cellStyle name="Output 2 2 2 2 5 2 2 2" xfId="2063" xr:uid="{00000000-0005-0000-0000-0000B5060000}"/>
    <cellStyle name="Output 2 2 2 2 5 2 2 2 2" xfId="3167" xr:uid="{00000000-0005-0000-0000-0000B6060000}"/>
    <cellStyle name="Output 2 2 2 2 5 2 2 3" xfId="2396" xr:uid="{00000000-0005-0000-0000-0000B7060000}"/>
    <cellStyle name="Output 2 2 2 2 5 2 3" xfId="1010" xr:uid="{00000000-0005-0000-0000-0000B8060000}"/>
    <cellStyle name="Output 2 2 2 2 5 2 3 2" xfId="2862" xr:uid="{00000000-0005-0000-0000-0000B9060000}"/>
    <cellStyle name="Output 2 2 2 2 5 2 4" xfId="2609" xr:uid="{00000000-0005-0000-0000-0000BA060000}"/>
    <cellStyle name="Output 2 2 2 2 5 2_Funded Places" xfId="1275" xr:uid="{00000000-0005-0000-0000-0000BB060000}"/>
    <cellStyle name="Output 2 2 2 2 5 3" xfId="456" xr:uid="{00000000-0005-0000-0000-0000BC060000}"/>
    <cellStyle name="Output 2 2 2 2 5 3 2" xfId="2062" xr:uid="{00000000-0005-0000-0000-0000BD060000}"/>
    <cellStyle name="Output 2 2 2 2 5 3 2 2" xfId="3166" xr:uid="{00000000-0005-0000-0000-0000BE060000}"/>
    <cellStyle name="Output 2 2 2 2 5 3 3" xfId="1667" xr:uid="{00000000-0005-0000-0000-0000BF060000}"/>
    <cellStyle name="Output 2 2 2 2 5 4" xfId="2328" xr:uid="{00000000-0005-0000-0000-0000C0060000}"/>
    <cellStyle name="Output 2 2 2 2 5_Funded Places" xfId="1274" xr:uid="{00000000-0005-0000-0000-0000C1060000}"/>
    <cellStyle name="Output 2 2 2 2 6" xfId="219" xr:uid="{00000000-0005-0000-0000-0000C2060000}"/>
    <cellStyle name="Output 2 2 2 2 6 2" xfId="459" xr:uid="{00000000-0005-0000-0000-0000C3060000}"/>
    <cellStyle name="Output 2 2 2 2 6 2 2" xfId="730" xr:uid="{00000000-0005-0000-0000-0000C4060000}"/>
    <cellStyle name="Output 2 2 2 2 6 2 2 2" xfId="2065" xr:uid="{00000000-0005-0000-0000-0000C5060000}"/>
    <cellStyle name="Output 2 2 2 2 6 2 2 2 2" xfId="3169" xr:uid="{00000000-0005-0000-0000-0000C6060000}"/>
    <cellStyle name="Output 2 2 2 2 6 2 2 3" xfId="1731" xr:uid="{00000000-0005-0000-0000-0000C7060000}"/>
    <cellStyle name="Output 2 2 2 2 6 2 3" xfId="1034" xr:uid="{00000000-0005-0000-0000-0000C8060000}"/>
    <cellStyle name="Output 2 2 2 2 6 2 3 2" xfId="2886" xr:uid="{00000000-0005-0000-0000-0000C9060000}"/>
    <cellStyle name="Output 2 2 2 2 6 2 4" xfId="2527" xr:uid="{00000000-0005-0000-0000-0000CA060000}"/>
    <cellStyle name="Output 2 2 2 2 6 2_Funded Places" xfId="1277" xr:uid="{00000000-0005-0000-0000-0000CB060000}"/>
    <cellStyle name="Output 2 2 2 2 6 3" xfId="458" xr:uid="{00000000-0005-0000-0000-0000CC060000}"/>
    <cellStyle name="Output 2 2 2 2 6 3 2" xfId="2064" xr:uid="{00000000-0005-0000-0000-0000CD060000}"/>
    <cellStyle name="Output 2 2 2 2 6 3 2 2" xfId="3168" xr:uid="{00000000-0005-0000-0000-0000CE060000}"/>
    <cellStyle name="Output 2 2 2 2 6 3 3" xfId="1777" xr:uid="{00000000-0005-0000-0000-0000CF060000}"/>
    <cellStyle name="Output 2 2 2 2 6 4" xfId="2603" xr:uid="{00000000-0005-0000-0000-0000D0060000}"/>
    <cellStyle name="Output 2 2 2 2 6_Funded Places" xfId="1276" xr:uid="{00000000-0005-0000-0000-0000D1060000}"/>
    <cellStyle name="Output 2 2 2 2 7" xfId="243" xr:uid="{00000000-0005-0000-0000-0000D2060000}"/>
    <cellStyle name="Output 2 2 2 2 7 2" xfId="460" xr:uid="{00000000-0005-0000-0000-0000D3060000}"/>
    <cellStyle name="Output 2 2 2 2 7 2 2" xfId="732" xr:uid="{00000000-0005-0000-0000-0000D4060000}"/>
    <cellStyle name="Output 2 2 2 2 7 2 2 2" xfId="2067" xr:uid="{00000000-0005-0000-0000-0000D5060000}"/>
    <cellStyle name="Output 2 2 2 2 7 2 2 2 2" xfId="3171" xr:uid="{00000000-0005-0000-0000-0000D6060000}"/>
    <cellStyle name="Output 2 2 2 2 7 2 2 3" xfId="2567" xr:uid="{00000000-0005-0000-0000-0000D7060000}"/>
    <cellStyle name="Output 2 2 2 2 7 2 3" xfId="1058" xr:uid="{00000000-0005-0000-0000-0000D8060000}"/>
    <cellStyle name="Output 2 2 2 2 7 2 3 2" xfId="2910" xr:uid="{00000000-0005-0000-0000-0000D9060000}"/>
    <cellStyle name="Output 2 2 2 2 7 2 4" xfId="2440" xr:uid="{00000000-0005-0000-0000-0000DA060000}"/>
    <cellStyle name="Output 2 2 2 2 7 2_Funded Places" xfId="1279" xr:uid="{00000000-0005-0000-0000-0000DB060000}"/>
    <cellStyle name="Output 2 2 2 2 7 3" xfId="731" xr:uid="{00000000-0005-0000-0000-0000DC060000}"/>
    <cellStyle name="Output 2 2 2 2 7 3 2" xfId="2066" xr:uid="{00000000-0005-0000-0000-0000DD060000}"/>
    <cellStyle name="Output 2 2 2 2 7 3 2 2" xfId="3170" xr:uid="{00000000-0005-0000-0000-0000DE060000}"/>
    <cellStyle name="Output 2 2 2 2 7 3 3" xfId="1819" xr:uid="{00000000-0005-0000-0000-0000DF060000}"/>
    <cellStyle name="Output 2 2 2 2 7 4" xfId="2584" xr:uid="{00000000-0005-0000-0000-0000E0060000}"/>
    <cellStyle name="Output 2 2 2 2 7_Funded Places" xfId="1278" xr:uid="{00000000-0005-0000-0000-0000E1060000}"/>
    <cellStyle name="Output 2 2 2 2 8" xfId="461" xr:uid="{00000000-0005-0000-0000-0000E2060000}"/>
    <cellStyle name="Output 2 2 2 2 8 2" xfId="733" xr:uid="{00000000-0005-0000-0000-0000E3060000}"/>
    <cellStyle name="Output 2 2 2 2 8 2 2" xfId="2068" xr:uid="{00000000-0005-0000-0000-0000E4060000}"/>
    <cellStyle name="Output 2 2 2 2 8 2 2 2" xfId="3172" xr:uid="{00000000-0005-0000-0000-0000E5060000}"/>
    <cellStyle name="Output 2 2 2 2 8 2 3" xfId="1502" xr:uid="{00000000-0005-0000-0000-0000E6060000}"/>
    <cellStyle name="Output 2 2 2 2 8 3" xfId="1585" xr:uid="{00000000-0005-0000-0000-0000E7060000}"/>
    <cellStyle name="Output 2 2 2 2 8 3 2" xfId="2950" xr:uid="{00000000-0005-0000-0000-0000E8060000}"/>
    <cellStyle name="Output 2 2 2 2 8 4" xfId="1800" xr:uid="{00000000-0005-0000-0000-0000E9060000}"/>
    <cellStyle name="Output 2 2 2 2 8_Funded Places" xfId="1280" xr:uid="{00000000-0005-0000-0000-0000EA060000}"/>
    <cellStyle name="Output 2 2 2 2 9" xfId="462" xr:uid="{00000000-0005-0000-0000-0000EB060000}"/>
    <cellStyle name="Output 2 2 2 2 9 2" xfId="734" xr:uid="{00000000-0005-0000-0000-0000EC060000}"/>
    <cellStyle name="Output 2 2 2 2 9 2 2" xfId="2069" xr:uid="{00000000-0005-0000-0000-0000ED060000}"/>
    <cellStyle name="Output 2 2 2 2 9 2 2 2" xfId="3173" xr:uid="{00000000-0005-0000-0000-0000EE060000}"/>
    <cellStyle name="Output 2 2 2 2 9 2 3" xfId="2570" xr:uid="{00000000-0005-0000-0000-0000EF060000}"/>
    <cellStyle name="Output 2 2 2 2 9 3" xfId="914" xr:uid="{00000000-0005-0000-0000-0000F0060000}"/>
    <cellStyle name="Output 2 2 2 2 9 3 2" xfId="2766" xr:uid="{00000000-0005-0000-0000-0000F1060000}"/>
    <cellStyle name="Output 2 2 2 2 9 4" xfId="2271" xr:uid="{00000000-0005-0000-0000-0000F2060000}"/>
    <cellStyle name="Output 2 2 2 2 9_Funded Places" xfId="1281" xr:uid="{00000000-0005-0000-0000-0000F3060000}"/>
    <cellStyle name="Output 2 2 2 2_Funded Places" xfId="1267" xr:uid="{00000000-0005-0000-0000-0000F4060000}"/>
    <cellStyle name="Output 2 2 2 3" xfId="463" xr:uid="{00000000-0005-0000-0000-0000F5060000}"/>
    <cellStyle name="Output 2 2 2 3 2" xfId="735" xr:uid="{00000000-0005-0000-0000-0000F6060000}"/>
    <cellStyle name="Output 2 2 2 3 2 2" xfId="2070" xr:uid="{00000000-0005-0000-0000-0000F7060000}"/>
    <cellStyle name="Output 2 2 2 3 2 2 2" xfId="3174" xr:uid="{00000000-0005-0000-0000-0000F8060000}"/>
    <cellStyle name="Output 2 2 2 3 2 3" xfId="2485" xr:uid="{00000000-0005-0000-0000-0000F9060000}"/>
    <cellStyle name="Output 2 2 2 3 3" xfId="1561" xr:uid="{00000000-0005-0000-0000-0000FA060000}"/>
    <cellStyle name="Output 2 2 2 3 3 2" xfId="2926" xr:uid="{00000000-0005-0000-0000-0000FB060000}"/>
    <cellStyle name="Output 2 2 2 3 4" xfId="1851" xr:uid="{00000000-0005-0000-0000-0000FC060000}"/>
    <cellStyle name="Output 2 2 2 3_Funded Places" xfId="1282" xr:uid="{00000000-0005-0000-0000-0000FD060000}"/>
    <cellStyle name="Output 2 2 2 4" xfId="464" xr:uid="{00000000-0005-0000-0000-0000FE060000}"/>
    <cellStyle name="Output 2 2 2 4 2" xfId="736" xr:uid="{00000000-0005-0000-0000-0000FF060000}"/>
    <cellStyle name="Output 2 2 2 4 2 2" xfId="2071" xr:uid="{00000000-0005-0000-0000-000000070000}"/>
    <cellStyle name="Output 2 2 2 4 2 2 2" xfId="3175" xr:uid="{00000000-0005-0000-0000-000001070000}"/>
    <cellStyle name="Output 2 2 2 4 2 3" xfId="2549" xr:uid="{00000000-0005-0000-0000-000002070000}"/>
    <cellStyle name="Output 2 2 2 4 3" xfId="896" xr:uid="{00000000-0005-0000-0000-000003070000}"/>
    <cellStyle name="Output 2 2 2 4 3 2" xfId="2748" xr:uid="{00000000-0005-0000-0000-000004070000}"/>
    <cellStyle name="Output 2 2 2 4 4" xfId="1849" xr:uid="{00000000-0005-0000-0000-000005070000}"/>
    <cellStyle name="Output 2 2 2 4_Funded Places" xfId="1283" xr:uid="{00000000-0005-0000-0000-000006070000}"/>
    <cellStyle name="Output 2 2 2 5" xfId="724" xr:uid="{00000000-0005-0000-0000-000007070000}"/>
    <cellStyle name="Output 2 2 2 5 2" xfId="2054" xr:uid="{00000000-0005-0000-0000-000008070000}"/>
    <cellStyle name="Output 2 2 2 5 2 2" xfId="3158" xr:uid="{00000000-0005-0000-0000-000009070000}"/>
    <cellStyle name="Output 2 2 2 5 3" xfId="1635" xr:uid="{00000000-0005-0000-0000-00000A070000}"/>
    <cellStyle name="Output 2 2 2 6" xfId="891" xr:uid="{00000000-0005-0000-0000-00000B070000}"/>
    <cellStyle name="Output 2 2 2 6 2" xfId="2743" xr:uid="{00000000-0005-0000-0000-00000C070000}"/>
    <cellStyle name="Output 2 2 2 7" xfId="1653" xr:uid="{00000000-0005-0000-0000-00000D070000}"/>
    <cellStyle name="Output 2 2 2_Funded Places" xfId="1266" xr:uid="{00000000-0005-0000-0000-00000E070000}"/>
    <cellStyle name="Output 2 2 3" xfId="68" xr:uid="{00000000-0005-0000-0000-00000F070000}"/>
    <cellStyle name="Output 2 2 3 2" xfId="99" xr:uid="{00000000-0005-0000-0000-000010070000}"/>
    <cellStyle name="Output 2 2 3 2 10" xfId="738" xr:uid="{00000000-0005-0000-0000-000011070000}"/>
    <cellStyle name="Output 2 2 3 2 10 2" xfId="2073" xr:uid="{00000000-0005-0000-0000-000012070000}"/>
    <cellStyle name="Output 2 2 3 2 10 2 2" xfId="3177" xr:uid="{00000000-0005-0000-0000-000013070000}"/>
    <cellStyle name="Output 2 2 3 2 10 3" xfId="1790" xr:uid="{00000000-0005-0000-0000-000014070000}"/>
    <cellStyle name="Output 2 2 3 2 11" xfId="2589" xr:uid="{00000000-0005-0000-0000-000015070000}"/>
    <cellStyle name="Output 2 2 3 2 2" xfId="123" xr:uid="{00000000-0005-0000-0000-000016070000}"/>
    <cellStyle name="Output 2 2 3 2 2 2" xfId="466" xr:uid="{00000000-0005-0000-0000-000017070000}"/>
    <cellStyle name="Output 2 2 3 2 2 2 2" xfId="739" xr:uid="{00000000-0005-0000-0000-000018070000}"/>
    <cellStyle name="Output 2 2 3 2 2 2 2 2" xfId="2075" xr:uid="{00000000-0005-0000-0000-000019070000}"/>
    <cellStyle name="Output 2 2 3 2 2 2 2 2 2" xfId="3179" xr:uid="{00000000-0005-0000-0000-00001A070000}"/>
    <cellStyle name="Output 2 2 3 2 2 2 2 3" xfId="1846" xr:uid="{00000000-0005-0000-0000-00001B070000}"/>
    <cellStyle name="Output 2 2 3 2 2 2 3" xfId="939" xr:uid="{00000000-0005-0000-0000-00001C070000}"/>
    <cellStyle name="Output 2 2 3 2 2 2 3 2" xfId="2791" xr:uid="{00000000-0005-0000-0000-00001D070000}"/>
    <cellStyle name="Output 2 2 3 2 2 2 4" xfId="1825" xr:uid="{00000000-0005-0000-0000-00001E070000}"/>
    <cellStyle name="Output 2 2 3 2 2 2_Funded Places" xfId="1287" xr:uid="{00000000-0005-0000-0000-00001F070000}"/>
    <cellStyle name="Output 2 2 3 2 2 3" xfId="465" xr:uid="{00000000-0005-0000-0000-000020070000}"/>
    <cellStyle name="Output 2 2 3 2 2 3 2" xfId="2074" xr:uid="{00000000-0005-0000-0000-000021070000}"/>
    <cellStyle name="Output 2 2 3 2 2 3 2 2" xfId="3178" xr:uid="{00000000-0005-0000-0000-000022070000}"/>
    <cellStyle name="Output 2 2 3 2 2 3 3" xfId="1507" xr:uid="{00000000-0005-0000-0000-000023070000}"/>
    <cellStyle name="Output 2 2 3 2 2 4" xfId="1472" xr:uid="{00000000-0005-0000-0000-000024070000}"/>
    <cellStyle name="Output 2 2 3 2 2_Funded Places" xfId="1286" xr:uid="{00000000-0005-0000-0000-000025070000}"/>
    <cellStyle name="Output 2 2 3 2 3" xfId="148" xr:uid="{00000000-0005-0000-0000-000026070000}"/>
    <cellStyle name="Output 2 2 3 2 3 2" xfId="468" xr:uid="{00000000-0005-0000-0000-000027070000}"/>
    <cellStyle name="Output 2 2 3 2 3 2 2" xfId="740" xr:uid="{00000000-0005-0000-0000-000028070000}"/>
    <cellStyle name="Output 2 2 3 2 3 2 2 2" xfId="2077" xr:uid="{00000000-0005-0000-0000-000029070000}"/>
    <cellStyle name="Output 2 2 3 2 3 2 2 2 2" xfId="3181" xr:uid="{00000000-0005-0000-0000-00002A070000}"/>
    <cellStyle name="Output 2 2 3 2 3 2 2 3" xfId="1554" xr:uid="{00000000-0005-0000-0000-00002B070000}"/>
    <cellStyle name="Output 2 2 3 2 3 2 3" xfId="963" xr:uid="{00000000-0005-0000-0000-00002C070000}"/>
    <cellStyle name="Output 2 2 3 2 3 2 3 2" xfId="2815" xr:uid="{00000000-0005-0000-0000-00002D070000}"/>
    <cellStyle name="Output 2 2 3 2 3 2 4" xfId="2623" xr:uid="{00000000-0005-0000-0000-00002E070000}"/>
    <cellStyle name="Output 2 2 3 2 3 2_Funded Places" xfId="1289" xr:uid="{00000000-0005-0000-0000-00002F070000}"/>
    <cellStyle name="Output 2 2 3 2 3 3" xfId="467" xr:uid="{00000000-0005-0000-0000-000030070000}"/>
    <cellStyle name="Output 2 2 3 2 3 3 2" xfId="2076" xr:uid="{00000000-0005-0000-0000-000031070000}"/>
    <cellStyle name="Output 2 2 3 2 3 3 2 2" xfId="3180" xr:uid="{00000000-0005-0000-0000-000032070000}"/>
    <cellStyle name="Output 2 2 3 2 3 3 3" xfId="2265" xr:uid="{00000000-0005-0000-0000-000033070000}"/>
    <cellStyle name="Output 2 2 3 2 3 4" xfId="2280" xr:uid="{00000000-0005-0000-0000-000034070000}"/>
    <cellStyle name="Output 2 2 3 2 3_Funded Places" xfId="1288" xr:uid="{00000000-0005-0000-0000-000035070000}"/>
    <cellStyle name="Output 2 2 3 2 4" xfId="172" xr:uid="{00000000-0005-0000-0000-000036070000}"/>
    <cellStyle name="Output 2 2 3 2 4 2" xfId="470" xr:uid="{00000000-0005-0000-0000-000037070000}"/>
    <cellStyle name="Output 2 2 3 2 4 2 2" xfId="741" xr:uid="{00000000-0005-0000-0000-000038070000}"/>
    <cellStyle name="Output 2 2 3 2 4 2 2 2" xfId="2079" xr:uid="{00000000-0005-0000-0000-000039070000}"/>
    <cellStyle name="Output 2 2 3 2 4 2 2 2 2" xfId="3183" xr:uid="{00000000-0005-0000-0000-00003A070000}"/>
    <cellStyle name="Output 2 2 3 2 4 2 2 3" xfId="2358" xr:uid="{00000000-0005-0000-0000-00003B070000}"/>
    <cellStyle name="Output 2 2 3 2 4 2 3" xfId="987" xr:uid="{00000000-0005-0000-0000-00003C070000}"/>
    <cellStyle name="Output 2 2 3 2 4 2 3 2" xfId="2839" xr:uid="{00000000-0005-0000-0000-00003D070000}"/>
    <cellStyle name="Output 2 2 3 2 4 2 4" xfId="2605" xr:uid="{00000000-0005-0000-0000-00003E070000}"/>
    <cellStyle name="Output 2 2 3 2 4 2_Funded Places" xfId="1291" xr:uid="{00000000-0005-0000-0000-00003F070000}"/>
    <cellStyle name="Output 2 2 3 2 4 3" xfId="469" xr:uid="{00000000-0005-0000-0000-000040070000}"/>
    <cellStyle name="Output 2 2 3 2 4 3 2" xfId="2078" xr:uid="{00000000-0005-0000-0000-000041070000}"/>
    <cellStyle name="Output 2 2 3 2 4 3 2 2" xfId="3182" xr:uid="{00000000-0005-0000-0000-000042070000}"/>
    <cellStyle name="Output 2 2 3 2 4 3 3" xfId="2400" xr:uid="{00000000-0005-0000-0000-000043070000}"/>
    <cellStyle name="Output 2 2 3 2 4 4" xfId="2452" xr:uid="{00000000-0005-0000-0000-000044070000}"/>
    <cellStyle name="Output 2 2 3 2 4_Funded Places" xfId="1290" xr:uid="{00000000-0005-0000-0000-000045070000}"/>
    <cellStyle name="Output 2 2 3 2 5" xfId="196" xr:uid="{00000000-0005-0000-0000-000046070000}"/>
    <cellStyle name="Output 2 2 3 2 5 2" xfId="472" xr:uid="{00000000-0005-0000-0000-000047070000}"/>
    <cellStyle name="Output 2 2 3 2 5 2 2" xfId="742" xr:uid="{00000000-0005-0000-0000-000048070000}"/>
    <cellStyle name="Output 2 2 3 2 5 2 2 2" xfId="2081" xr:uid="{00000000-0005-0000-0000-000049070000}"/>
    <cellStyle name="Output 2 2 3 2 5 2 2 2 2" xfId="3185" xr:uid="{00000000-0005-0000-0000-00004A070000}"/>
    <cellStyle name="Output 2 2 3 2 5 2 2 3" xfId="2608" xr:uid="{00000000-0005-0000-0000-00004B070000}"/>
    <cellStyle name="Output 2 2 3 2 5 2 3" xfId="1011" xr:uid="{00000000-0005-0000-0000-00004C070000}"/>
    <cellStyle name="Output 2 2 3 2 5 2 3 2" xfId="2863" xr:uid="{00000000-0005-0000-0000-00004D070000}"/>
    <cellStyle name="Output 2 2 3 2 5 2 4" xfId="1835" xr:uid="{00000000-0005-0000-0000-00004E070000}"/>
    <cellStyle name="Output 2 2 3 2 5 2_Funded Places" xfId="1293" xr:uid="{00000000-0005-0000-0000-00004F070000}"/>
    <cellStyle name="Output 2 2 3 2 5 3" xfId="471" xr:uid="{00000000-0005-0000-0000-000050070000}"/>
    <cellStyle name="Output 2 2 3 2 5 3 2" xfId="2080" xr:uid="{00000000-0005-0000-0000-000051070000}"/>
    <cellStyle name="Output 2 2 3 2 5 3 2 2" xfId="3184" xr:uid="{00000000-0005-0000-0000-000052070000}"/>
    <cellStyle name="Output 2 2 3 2 5 3 3" xfId="2664" xr:uid="{00000000-0005-0000-0000-000053070000}"/>
    <cellStyle name="Output 2 2 3 2 5 4" xfId="2533" xr:uid="{00000000-0005-0000-0000-000054070000}"/>
    <cellStyle name="Output 2 2 3 2 5_Funded Places" xfId="1292" xr:uid="{00000000-0005-0000-0000-000055070000}"/>
    <cellStyle name="Output 2 2 3 2 6" xfId="220" xr:uid="{00000000-0005-0000-0000-000056070000}"/>
    <cellStyle name="Output 2 2 3 2 6 2" xfId="474" xr:uid="{00000000-0005-0000-0000-000057070000}"/>
    <cellStyle name="Output 2 2 3 2 6 2 2" xfId="743" xr:uid="{00000000-0005-0000-0000-000058070000}"/>
    <cellStyle name="Output 2 2 3 2 6 2 2 2" xfId="2083" xr:uid="{00000000-0005-0000-0000-000059070000}"/>
    <cellStyle name="Output 2 2 3 2 6 2 2 2 2" xfId="3187" xr:uid="{00000000-0005-0000-0000-00005A070000}"/>
    <cellStyle name="Output 2 2 3 2 6 2 2 3" xfId="2337" xr:uid="{00000000-0005-0000-0000-00005B070000}"/>
    <cellStyle name="Output 2 2 3 2 6 2 3" xfId="1035" xr:uid="{00000000-0005-0000-0000-00005C070000}"/>
    <cellStyle name="Output 2 2 3 2 6 2 3 2" xfId="2887" xr:uid="{00000000-0005-0000-0000-00005D070000}"/>
    <cellStyle name="Output 2 2 3 2 6 2 4" xfId="1850" xr:uid="{00000000-0005-0000-0000-00005E070000}"/>
    <cellStyle name="Output 2 2 3 2 6 2_Funded Places" xfId="1295" xr:uid="{00000000-0005-0000-0000-00005F070000}"/>
    <cellStyle name="Output 2 2 3 2 6 3" xfId="473" xr:uid="{00000000-0005-0000-0000-000060070000}"/>
    <cellStyle name="Output 2 2 3 2 6 3 2" xfId="2082" xr:uid="{00000000-0005-0000-0000-000061070000}"/>
    <cellStyle name="Output 2 2 3 2 6 3 2 2" xfId="3186" xr:uid="{00000000-0005-0000-0000-000062070000}"/>
    <cellStyle name="Output 2 2 3 2 6 3 3" xfId="2376" xr:uid="{00000000-0005-0000-0000-000063070000}"/>
    <cellStyle name="Output 2 2 3 2 6 4" xfId="1599" xr:uid="{00000000-0005-0000-0000-000064070000}"/>
    <cellStyle name="Output 2 2 3 2 6_Funded Places" xfId="1294" xr:uid="{00000000-0005-0000-0000-000065070000}"/>
    <cellStyle name="Output 2 2 3 2 7" xfId="244" xr:uid="{00000000-0005-0000-0000-000066070000}"/>
    <cellStyle name="Output 2 2 3 2 7 2" xfId="475" xr:uid="{00000000-0005-0000-0000-000067070000}"/>
    <cellStyle name="Output 2 2 3 2 7 2 2" xfId="745" xr:uid="{00000000-0005-0000-0000-000068070000}"/>
    <cellStyle name="Output 2 2 3 2 7 2 2 2" xfId="2085" xr:uid="{00000000-0005-0000-0000-000069070000}"/>
    <cellStyle name="Output 2 2 3 2 7 2 2 2 2" xfId="3189" xr:uid="{00000000-0005-0000-0000-00006A070000}"/>
    <cellStyle name="Output 2 2 3 2 7 2 2 3" xfId="2279" xr:uid="{00000000-0005-0000-0000-00006B070000}"/>
    <cellStyle name="Output 2 2 3 2 7 2 3" xfId="1059" xr:uid="{00000000-0005-0000-0000-00006C070000}"/>
    <cellStyle name="Output 2 2 3 2 7 2 3 2" xfId="2911" xr:uid="{00000000-0005-0000-0000-00006D070000}"/>
    <cellStyle name="Output 2 2 3 2 7 2 4" xfId="1816" xr:uid="{00000000-0005-0000-0000-00006E070000}"/>
    <cellStyle name="Output 2 2 3 2 7 2_Funded Places" xfId="1297" xr:uid="{00000000-0005-0000-0000-00006F070000}"/>
    <cellStyle name="Output 2 2 3 2 7 3" xfId="744" xr:uid="{00000000-0005-0000-0000-000070070000}"/>
    <cellStyle name="Output 2 2 3 2 7 3 2" xfId="2084" xr:uid="{00000000-0005-0000-0000-000071070000}"/>
    <cellStyle name="Output 2 2 3 2 7 3 2 2" xfId="3188" xr:uid="{00000000-0005-0000-0000-000072070000}"/>
    <cellStyle name="Output 2 2 3 2 7 3 3" xfId="2521" xr:uid="{00000000-0005-0000-0000-000073070000}"/>
    <cellStyle name="Output 2 2 3 2 7 4" xfId="1547" xr:uid="{00000000-0005-0000-0000-000074070000}"/>
    <cellStyle name="Output 2 2 3 2 7_Funded Places" xfId="1296" xr:uid="{00000000-0005-0000-0000-000075070000}"/>
    <cellStyle name="Output 2 2 3 2 8" xfId="476" xr:uid="{00000000-0005-0000-0000-000076070000}"/>
    <cellStyle name="Output 2 2 3 2 8 2" xfId="746" xr:uid="{00000000-0005-0000-0000-000077070000}"/>
    <cellStyle name="Output 2 2 3 2 8 2 2" xfId="2086" xr:uid="{00000000-0005-0000-0000-000078070000}"/>
    <cellStyle name="Output 2 2 3 2 8 2 2 2" xfId="3190" xr:uid="{00000000-0005-0000-0000-000079070000}"/>
    <cellStyle name="Output 2 2 3 2 8 2 3" xfId="2289" xr:uid="{00000000-0005-0000-0000-00007A070000}"/>
    <cellStyle name="Output 2 2 3 2 8 3" xfId="1586" xr:uid="{00000000-0005-0000-0000-00007B070000}"/>
    <cellStyle name="Output 2 2 3 2 8 3 2" xfId="2951" xr:uid="{00000000-0005-0000-0000-00007C070000}"/>
    <cellStyle name="Output 2 2 3 2 8 4" xfId="2581" xr:uid="{00000000-0005-0000-0000-00007D070000}"/>
    <cellStyle name="Output 2 2 3 2 8_Funded Places" xfId="1298" xr:uid="{00000000-0005-0000-0000-00007E070000}"/>
    <cellStyle name="Output 2 2 3 2 9" xfId="477" xr:uid="{00000000-0005-0000-0000-00007F070000}"/>
    <cellStyle name="Output 2 2 3 2 9 2" xfId="747" xr:uid="{00000000-0005-0000-0000-000080070000}"/>
    <cellStyle name="Output 2 2 3 2 9 2 2" xfId="2087" xr:uid="{00000000-0005-0000-0000-000081070000}"/>
    <cellStyle name="Output 2 2 3 2 9 2 2 2" xfId="3191" xr:uid="{00000000-0005-0000-0000-000082070000}"/>
    <cellStyle name="Output 2 2 3 2 9 2 3" xfId="1725" xr:uid="{00000000-0005-0000-0000-000083070000}"/>
    <cellStyle name="Output 2 2 3 2 9 3" xfId="915" xr:uid="{00000000-0005-0000-0000-000084070000}"/>
    <cellStyle name="Output 2 2 3 2 9 3 2" xfId="2767" xr:uid="{00000000-0005-0000-0000-000085070000}"/>
    <cellStyle name="Output 2 2 3 2 9 4" xfId="2356" xr:uid="{00000000-0005-0000-0000-000086070000}"/>
    <cellStyle name="Output 2 2 3 2 9_Funded Places" xfId="1299" xr:uid="{00000000-0005-0000-0000-000087070000}"/>
    <cellStyle name="Output 2 2 3 2_Funded Places" xfId="1285" xr:uid="{00000000-0005-0000-0000-000088070000}"/>
    <cellStyle name="Output 2 2 3 3" xfId="478" xr:uid="{00000000-0005-0000-0000-000089070000}"/>
    <cellStyle name="Output 2 2 3 3 2" xfId="748" xr:uid="{00000000-0005-0000-0000-00008A070000}"/>
    <cellStyle name="Output 2 2 3 3 2 2" xfId="2088" xr:uid="{00000000-0005-0000-0000-00008B070000}"/>
    <cellStyle name="Output 2 2 3 3 2 2 2" xfId="3192" xr:uid="{00000000-0005-0000-0000-00008C070000}"/>
    <cellStyle name="Output 2 2 3 3 2 3" xfId="1646" xr:uid="{00000000-0005-0000-0000-00008D070000}"/>
    <cellStyle name="Output 2 2 3 3 3" xfId="1562" xr:uid="{00000000-0005-0000-0000-00008E070000}"/>
    <cellStyle name="Output 2 2 3 3 3 2" xfId="2927" xr:uid="{00000000-0005-0000-0000-00008F070000}"/>
    <cellStyle name="Output 2 2 3 3 4" xfId="2484" xr:uid="{00000000-0005-0000-0000-000090070000}"/>
    <cellStyle name="Output 2 2 3 3_Funded Places" xfId="1300" xr:uid="{00000000-0005-0000-0000-000091070000}"/>
    <cellStyle name="Output 2 2 3 4" xfId="737" xr:uid="{00000000-0005-0000-0000-000092070000}"/>
    <cellStyle name="Output 2 2 3 4 2" xfId="2072" xr:uid="{00000000-0005-0000-0000-000093070000}"/>
    <cellStyle name="Output 2 2 3 4 2 2" xfId="3176" xr:uid="{00000000-0005-0000-0000-000094070000}"/>
    <cellStyle name="Output 2 2 3 4 3" xfId="2568" xr:uid="{00000000-0005-0000-0000-000095070000}"/>
    <cellStyle name="Output 2 2 3 5" xfId="879" xr:uid="{00000000-0005-0000-0000-000096070000}"/>
    <cellStyle name="Output 2 2 3 5 2" xfId="2731" xr:uid="{00000000-0005-0000-0000-000097070000}"/>
    <cellStyle name="Output 2 2 3 6" xfId="1669" xr:uid="{00000000-0005-0000-0000-000098070000}"/>
    <cellStyle name="Output 2 2 3_Funded Places" xfId="1284" xr:uid="{00000000-0005-0000-0000-000099070000}"/>
    <cellStyle name="Output 2 2 4" xfId="97" xr:uid="{00000000-0005-0000-0000-00009A070000}"/>
    <cellStyle name="Output 2 2 4 10" xfId="749" xr:uid="{00000000-0005-0000-0000-00009B070000}"/>
    <cellStyle name="Output 2 2 4 10 2" xfId="2089" xr:uid="{00000000-0005-0000-0000-00009C070000}"/>
    <cellStyle name="Output 2 2 4 10 2 2" xfId="3193" xr:uid="{00000000-0005-0000-0000-00009D070000}"/>
    <cellStyle name="Output 2 2 4 10 3" xfId="1742" xr:uid="{00000000-0005-0000-0000-00009E070000}"/>
    <cellStyle name="Output 2 2 4 11" xfId="2342" xr:uid="{00000000-0005-0000-0000-00009F070000}"/>
    <cellStyle name="Output 2 2 4 2" xfId="121" xr:uid="{00000000-0005-0000-0000-0000A0070000}"/>
    <cellStyle name="Output 2 2 4 2 2" xfId="480" xr:uid="{00000000-0005-0000-0000-0000A1070000}"/>
    <cellStyle name="Output 2 2 4 2 2 2" xfId="750" xr:uid="{00000000-0005-0000-0000-0000A2070000}"/>
    <cellStyle name="Output 2 2 4 2 2 2 2" xfId="2091" xr:uid="{00000000-0005-0000-0000-0000A3070000}"/>
    <cellStyle name="Output 2 2 4 2 2 2 2 2" xfId="3195" xr:uid="{00000000-0005-0000-0000-0000A4070000}"/>
    <cellStyle name="Output 2 2 4 2 2 2 3" xfId="1497" xr:uid="{00000000-0005-0000-0000-0000A5070000}"/>
    <cellStyle name="Output 2 2 4 2 2 3" xfId="937" xr:uid="{00000000-0005-0000-0000-0000A6070000}"/>
    <cellStyle name="Output 2 2 4 2 2 3 2" xfId="2789" xr:uid="{00000000-0005-0000-0000-0000A7070000}"/>
    <cellStyle name="Output 2 2 4 2 2 4" xfId="1516" xr:uid="{00000000-0005-0000-0000-0000A8070000}"/>
    <cellStyle name="Output 2 2 4 2 2_Funded Places" xfId="1303" xr:uid="{00000000-0005-0000-0000-0000A9070000}"/>
    <cellStyle name="Output 2 2 4 2 3" xfId="479" xr:uid="{00000000-0005-0000-0000-0000AA070000}"/>
    <cellStyle name="Output 2 2 4 2 3 2" xfId="2090" xr:uid="{00000000-0005-0000-0000-0000AB070000}"/>
    <cellStyle name="Output 2 2 4 2 3 2 2" xfId="3194" xr:uid="{00000000-0005-0000-0000-0000AC070000}"/>
    <cellStyle name="Output 2 2 4 2 3 3" xfId="2407" xr:uid="{00000000-0005-0000-0000-0000AD070000}"/>
    <cellStyle name="Output 2 2 4 2 4" xfId="1613" xr:uid="{00000000-0005-0000-0000-0000AE070000}"/>
    <cellStyle name="Output 2 2 4 2_Funded Places" xfId="1302" xr:uid="{00000000-0005-0000-0000-0000AF070000}"/>
    <cellStyle name="Output 2 2 4 3" xfId="146" xr:uid="{00000000-0005-0000-0000-0000B0070000}"/>
    <cellStyle name="Output 2 2 4 3 2" xfId="482" xr:uid="{00000000-0005-0000-0000-0000B1070000}"/>
    <cellStyle name="Output 2 2 4 3 2 2" xfId="751" xr:uid="{00000000-0005-0000-0000-0000B2070000}"/>
    <cellStyle name="Output 2 2 4 3 2 2 2" xfId="2093" xr:uid="{00000000-0005-0000-0000-0000B3070000}"/>
    <cellStyle name="Output 2 2 4 3 2 2 2 2" xfId="3197" xr:uid="{00000000-0005-0000-0000-0000B4070000}"/>
    <cellStyle name="Output 2 2 4 3 2 2 3" xfId="1634" xr:uid="{00000000-0005-0000-0000-0000B5070000}"/>
    <cellStyle name="Output 2 2 4 3 2 3" xfId="961" xr:uid="{00000000-0005-0000-0000-0000B6070000}"/>
    <cellStyle name="Output 2 2 4 3 2 3 2" xfId="2813" xr:uid="{00000000-0005-0000-0000-0000B7070000}"/>
    <cellStyle name="Output 2 2 4 3 2 4" xfId="1716" xr:uid="{00000000-0005-0000-0000-0000B8070000}"/>
    <cellStyle name="Output 2 2 4 3 2_Funded Places" xfId="1305" xr:uid="{00000000-0005-0000-0000-0000B9070000}"/>
    <cellStyle name="Output 2 2 4 3 3" xfId="481" xr:uid="{00000000-0005-0000-0000-0000BA070000}"/>
    <cellStyle name="Output 2 2 4 3 3 2" xfId="2092" xr:uid="{00000000-0005-0000-0000-0000BB070000}"/>
    <cellStyle name="Output 2 2 4 3 3 2 2" xfId="3196" xr:uid="{00000000-0005-0000-0000-0000BC070000}"/>
    <cellStyle name="Output 2 2 4 3 3 3" xfId="2645" xr:uid="{00000000-0005-0000-0000-0000BD070000}"/>
    <cellStyle name="Output 2 2 4 3 4" xfId="1729" xr:uid="{00000000-0005-0000-0000-0000BE070000}"/>
    <cellStyle name="Output 2 2 4 3_Funded Places" xfId="1304" xr:uid="{00000000-0005-0000-0000-0000BF070000}"/>
    <cellStyle name="Output 2 2 4 4" xfId="170" xr:uid="{00000000-0005-0000-0000-0000C0070000}"/>
    <cellStyle name="Output 2 2 4 4 2" xfId="484" xr:uid="{00000000-0005-0000-0000-0000C1070000}"/>
    <cellStyle name="Output 2 2 4 4 2 2" xfId="752" xr:uid="{00000000-0005-0000-0000-0000C2070000}"/>
    <cellStyle name="Output 2 2 4 4 2 2 2" xfId="2095" xr:uid="{00000000-0005-0000-0000-0000C3070000}"/>
    <cellStyle name="Output 2 2 4 4 2 2 2 2" xfId="3199" xr:uid="{00000000-0005-0000-0000-0000C4070000}"/>
    <cellStyle name="Output 2 2 4 4 2 2 3" xfId="2354" xr:uid="{00000000-0005-0000-0000-0000C5070000}"/>
    <cellStyle name="Output 2 2 4 4 2 3" xfId="985" xr:uid="{00000000-0005-0000-0000-0000C6070000}"/>
    <cellStyle name="Output 2 2 4 4 2 3 2" xfId="2837" xr:uid="{00000000-0005-0000-0000-0000C7070000}"/>
    <cellStyle name="Output 2 2 4 4 2 4" xfId="1546" xr:uid="{00000000-0005-0000-0000-0000C8070000}"/>
    <cellStyle name="Output 2 2 4 4 2_Funded Places" xfId="1307" xr:uid="{00000000-0005-0000-0000-0000C9070000}"/>
    <cellStyle name="Output 2 2 4 4 3" xfId="483" xr:uid="{00000000-0005-0000-0000-0000CA070000}"/>
    <cellStyle name="Output 2 2 4 4 3 2" xfId="2094" xr:uid="{00000000-0005-0000-0000-0000CB070000}"/>
    <cellStyle name="Output 2 2 4 4 3 2 2" xfId="3198" xr:uid="{00000000-0005-0000-0000-0000CC070000}"/>
    <cellStyle name="Output 2 2 4 4 3 3" xfId="2534" xr:uid="{00000000-0005-0000-0000-0000CD070000}"/>
    <cellStyle name="Output 2 2 4 4 4" xfId="2493" xr:uid="{00000000-0005-0000-0000-0000CE070000}"/>
    <cellStyle name="Output 2 2 4 4_Funded Places" xfId="1306" xr:uid="{00000000-0005-0000-0000-0000CF070000}"/>
    <cellStyle name="Output 2 2 4 5" xfId="194" xr:uid="{00000000-0005-0000-0000-0000D0070000}"/>
    <cellStyle name="Output 2 2 4 5 2" xfId="486" xr:uid="{00000000-0005-0000-0000-0000D1070000}"/>
    <cellStyle name="Output 2 2 4 5 2 2" xfId="753" xr:uid="{00000000-0005-0000-0000-0000D2070000}"/>
    <cellStyle name="Output 2 2 4 5 2 2 2" xfId="2097" xr:uid="{00000000-0005-0000-0000-0000D3070000}"/>
    <cellStyle name="Output 2 2 4 5 2 2 2 2" xfId="3201" xr:uid="{00000000-0005-0000-0000-0000D4070000}"/>
    <cellStyle name="Output 2 2 4 5 2 2 3" xfId="2588" xr:uid="{00000000-0005-0000-0000-0000D5070000}"/>
    <cellStyle name="Output 2 2 4 5 2 3" xfId="1009" xr:uid="{00000000-0005-0000-0000-0000D6070000}"/>
    <cellStyle name="Output 2 2 4 5 2 3 2" xfId="2861" xr:uid="{00000000-0005-0000-0000-0000D7070000}"/>
    <cellStyle name="Output 2 2 4 5 2 4" xfId="2430" xr:uid="{00000000-0005-0000-0000-0000D8070000}"/>
    <cellStyle name="Output 2 2 4 5 2_Funded Places" xfId="1309" xr:uid="{00000000-0005-0000-0000-0000D9070000}"/>
    <cellStyle name="Output 2 2 4 5 3" xfId="485" xr:uid="{00000000-0005-0000-0000-0000DA070000}"/>
    <cellStyle name="Output 2 2 4 5 3 2" xfId="2096" xr:uid="{00000000-0005-0000-0000-0000DB070000}"/>
    <cellStyle name="Output 2 2 4 5 3 2 2" xfId="3200" xr:uid="{00000000-0005-0000-0000-0000DC070000}"/>
    <cellStyle name="Output 2 2 4 5 3 3" xfId="2360" xr:uid="{00000000-0005-0000-0000-0000DD070000}"/>
    <cellStyle name="Output 2 2 4 5 4" xfId="2650" xr:uid="{00000000-0005-0000-0000-0000DE070000}"/>
    <cellStyle name="Output 2 2 4 5_Funded Places" xfId="1308" xr:uid="{00000000-0005-0000-0000-0000DF070000}"/>
    <cellStyle name="Output 2 2 4 6" xfId="218" xr:uid="{00000000-0005-0000-0000-0000E0070000}"/>
    <cellStyle name="Output 2 2 4 6 2" xfId="488" xr:uid="{00000000-0005-0000-0000-0000E1070000}"/>
    <cellStyle name="Output 2 2 4 6 2 2" xfId="754" xr:uid="{00000000-0005-0000-0000-0000E2070000}"/>
    <cellStyle name="Output 2 2 4 6 2 2 2" xfId="2099" xr:uid="{00000000-0005-0000-0000-0000E3070000}"/>
    <cellStyle name="Output 2 2 4 6 2 2 2 2" xfId="3203" xr:uid="{00000000-0005-0000-0000-0000E4070000}"/>
    <cellStyle name="Output 2 2 4 6 2 2 3" xfId="2620" xr:uid="{00000000-0005-0000-0000-0000E5070000}"/>
    <cellStyle name="Output 2 2 4 6 2 3" xfId="1033" xr:uid="{00000000-0005-0000-0000-0000E6070000}"/>
    <cellStyle name="Output 2 2 4 6 2 3 2" xfId="2885" xr:uid="{00000000-0005-0000-0000-0000E7070000}"/>
    <cellStyle name="Output 2 2 4 6 2 4" xfId="2611" xr:uid="{00000000-0005-0000-0000-0000E8070000}"/>
    <cellStyle name="Output 2 2 4 6 2_Funded Places" xfId="1311" xr:uid="{00000000-0005-0000-0000-0000E9070000}"/>
    <cellStyle name="Output 2 2 4 6 3" xfId="487" xr:uid="{00000000-0005-0000-0000-0000EA070000}"/>
    <cellStyle name="Output 2 2 4 6 3 2" xfId="2098" xr:uid="{00000000-0005-0000-0000-0000EB070000}"/>
    <cellStyle name="Output 2 2 4 6 3 2 2" xfId="3202" xr:uid="{00000000-0005-0000-0000-0000EC070000}"/>
    <cellStyle name="Output 2 2 4 6 3 3" xfId="1833" xr:uid="{00000000-0005-0000-0000-0000ED070000}"/>
    <cellStyle name="Output 2 2 4 6 4" xfId="1689" xr:uid="{00000000-0005-0000-0000-0000EE070000}"/>
    <cellStyle name="Output 2 2 4 6_Funded Places" xfId="1310" xr:uid="{00000000-0005-0000-0000-0000EF070000}"/>
    <cellStyle name="Output 2 2 4 7" xfId="242" xr:uid="{00000000-0005-0000-0000-0000F0070000}"/>
    <cellStyle name="Output 2 2 4 7 2" xfId="489" xr:uid="{00000000-0005-0000-0000-0000F1070000}"/>
    <cellStyle name="Output 2 2 4 7 2 2" xfId="756" xr:uid="{00000000-0005-0000-0000-0000F2070000}"/>
    <cellStyle name="Output 2 2 4 7 2 2 2" xfId="2101" xr:uid="{00000000-0005-0000-0000-0000F3070000}"/>
    <cellStyle name="Output 2 2 4 7 2 2 2 2" xfId="3205" xr:uid="{00000000-0005-0000-0000-0000F4070000}"/>
    <cellStyle name="Output 2 2 4 7 2 2 3" xfId="1761" xr:uid="{00000000-0005-0000-0000-0000F5070000}"/>
    <cellStyle name="Output 2 2 4 7 2 3" xfId="1057" xr:uid="{00000000-0005-0000-0000-0000F6070000}"/>
    <cellStyle name="Output 2 2 4 7 2 3 2" xfId="2909" xr:uid="{00000000-0005-0000-0000-0000F7070000}"/>
    <cellStyle name="Output 2 2 4 7 2 4" xfId="2575" xr:uid="{00000000-0005-0000-0000-0000F8070000}"/>
    <cellStyle name="Output 2 2 4 7 2_Funded Places" xfId="1313" xr:uid="{00000000-0005-0000-0000-0000F9070000}"/>
    <cellStyle name="Output 2 2 4 7 3" xfId="755" xr:uid="{00000000-0005-0000-0000-0000FA070000}"/>
    <cellStyle name="Output 2 2 4 7 3 2" xfId="2100" xr:uid="{00000000-0005-0000-0000-0000FB070000}"/>
    <cellStyle name="Output 2 2 4 7 3 2 2" xfId="3204" xr:uid="{00000000-0005-0000-0000-0000FC070000}"/>
    <cellStyle name="Output 2 2 4 7 3 3" xfId="1799" xr:uid="{00000000-0005-0000-0000-0000FD070000}"/>
    <cellStyle name="Output 2 2 4 7 4" xfId="1636" xr:uid="{00000000-0005-0000-0000-0000FE070000}"/>
    <cellStyle name="Output 2 2 4 7_Funded Places" xfId="1312" xr:uid="{00000000-0005-0000-0000-0000FF070000}"/>
    <cellStyle name="Output 2 2 4 8" xfId="490" xr:uid="{00000000-0005-0000-0000-000000080000}"/>
    <cellStyle name="Output 2 2 4 8 2" xfId="757" xr:uid="{00000000-0005-0000-0000-000001080000}"/>
    <cellStyle name="Output 2 2 4 8 2 2" xfId="2102" xr:uid="{00000000-0005-0000-0000-000002080000}"/>
    <cellStyle name="Output 2 2 4 8 2 2 2" xfId="3206" xr:uid="{00000000-0005-0000-0000-000003080000}"/>
    <cellStyle name="Output 2 2 4 8 2 3" xfId="1508" xr:uid="{00000000-0005-0000-0000-000004080000}"/>
    <cellStyle name="Output 2 2 4 8 3" xfId="1584" xr:uid="{00000000-0005-0000-0000-000005080000}"/>
    <cellStyle name="Output 2 2 4 8 3 2" xfId="2949" xr:uid="{00000000-0005-0000-0000-000006080000}"/>
    <cellStyle name="Output 2 2 4 8 4" xfId="1805" xr:uid="{00000000-0005-0000-0000-000007080000}"/>
    <cellStyle name="Output 2 2 4 8_Funded Places" xfId="1314" xr:uid="{00000000-0005-0000-0000-000008080000}"/>
    <cellStyle name="Output 2 2 4 9" xfId="491" xr:uid="{00000000-0005-0000-0000-000009080000}"/>
    <cellStyle name="Output 2 2 4 9 2" xfId="758" xr:uid="{00000000-0005-0000-0000-00000A080000}"/>
    <cellStyle name="Output 2 2 4 9 2 2" xfId="2103" xr:uid="{00000000-0005-0000-0000-00000B080000}"/>
    <cellStyle name="Output 2 2 4 9 2 2 2" xfId="3207" xr:uid="{00000000-0005-0000-0000-00000C080000}"/>
    <cellStyle name="Output 2 2 4 9 2 3" xfId="2505" xr:uid="{00000000-0005-0000-0000-00000D080000}"/>
    <cellStyle name="Output 2 2 4 9 3" xfId="913" xr:uid="{00000000-0005-0000-0000-00000E080000}"/>
    <cellStyle name="Output 2 2 4 9 3 2" xfId="2765" xr:uid="{00000000-0005-0000-0000-00000F080000}"/>
    <cellStyle name="Output 2 2 4 9 4" xfId="2429" xr:uid="{00000000-0005-0000-0000-000010080000}"/>
    <cellStyle name="Output 2 2 4 9_Funded Places" xfId="1315" xr:uid="{00000000-0005-0000-0000-000011080000}"/>
    <cellStyle name="Output 2 2 4_Funded Places" xfId="1301" xr:uid="{00000000-0005-0000-0000-000012080000}"/>
    <cellStyle name="Output 2 2 5" xfId="492" xr:uid="{00000000-0005-0000-0000-000013080000}"/>
    <cellStyle name="Output 2 2 5 2" xfId="759" xr:uid="{00000000-0005-0000-0000-000014080000}"/>
    <cellStyle name="Output 2 2 5 2 2" xfId="2104" xr:uid="{00000000-0005-0000-0000-000015080000}"/>
    <cellStyle name="Output 2 2 5 2 2 2" xfId="3208" xr:uid="{00000000-0005-0000-0000-000016080000}"/>
    <cellStyle name="Output 2 2 5 2 3" xfId="2450" xr:uid="{00000000-0005-0000-0000-000017080000}"/>
    <cellStyle name="Output 2 2 5 3" xfId="1560" xr:uid="{00000000-0005-0000-0000-000018080000}"/>
    <cellStyle name="Output 2 2 5 3 2" xfId="2925" xr:uid="{00000000-0005-0000-0000-000019080000}"/>
    <cellStyle name="Output 2 2 5 4" xfId="1757" xr:uid="{00000000-0005-0000-0000-00001A080000}"/>
    <cellStyle name="Output 2 2 5_Funded Places" xfId="1316" xr:uid="{00000000-0005-0000-0000-00001B080000}"/>
    <cellStyle name="Output 2 2 6" xfId="723" xr:uid="{00000000-0005-0000-0000-00001C080000}"/>
    <cellStyle name="Output 2 2 6 2" xfId="2053" xr:uid="{00000000-0005-0000-0000-00001D080000}"/>
    <cellStyle name="Output 2 2 6 2 2" xfId="3157" xr:uid="{00000000-0005-0000-0000-00001E080000}"/>
    <cellStyle name="Output 2 2 6 3" xfId="2616" xr:uid="{00000000-0005-0000-0000-00001F080000}"/>
    <cellStyle name="Output 2 2 7" xfId="885" xr:uid="{00000000-0005-0000-0000-000020080000}"/>
    <cellStyle name="Output 2 2 7 2" xfId="2737" xr:uid="{00000000-0005-0000-0000-000021080000}"/>
    <cellStyle name="Output 2 2 8" xfId="2571" xr:uid="{00000000-0005-0000-0000-000022080000}"/>
    <cellStyle name="Output 2 2_Funded Places" xfId="1265" xr:uid="{00000000-0005-0000-0000-000023080000}"/>
    <cellStyle name="Output 2 3" xfId="69" xr:uid="{00000000-0005-0000-0000-000024080000}"/>
    <cellStyle name="Output 2 3 2" xfId="100" xr:uid="{00000000-0005-0000-0000-000025080000}"/>
    <cellStyle name="Output 2 3 2 10" xfId="761" xr:uid="{00000000-0005-0000-0000-000026080000}"/>
    <cellStyle name="Output 2 3 2 10 2" xfId="2106" xr:uid="{00000000-0005-0000-0000-000027080000}"/>
    <cellStyle name="Output 2 3 2 10 2 2" xfId="3210" xr:uid="{00000000-0005-0000-0000-000028080000}"/>
    <cellStyle name="Output 2 3 2 10 3" xfId="1517" xr:uid="{00000000-0005-0000-0000-000029080000}"/>
    <cellStyle name="Output 2 3 2 11" xfId="2630" xr:uid="{00000000-0005-0000-0000-00002A080000}"/>
    <cellStyle name="Output 2 3 2 2" xfId="124" xr:uid="{00000000-0005-0000-0000-00002B080000}"/>
    <cellStyle name="Output 2 3 2 2 2" xfId="494" xr:uid="{00000000-0005-0000-0000-00002C080000}"/>
    <cellStyle name="Output 2 3 2 2 2 2" xfId="762" xr:uid="{00000000-0005-0000-0000-00002D080000}"/>
    <cellStyle name="Output 2 3 2 2 2 2 2" xfId="2108" xr:uid="{00000000-0005-0000-0000-00002E080000}"/>
    <cellStyle name="Output 2 3 2 2 2 2 2 2" xfId="3212" xr:uid="{00000000-0005-0000-0000-00002F080000}"/>
    <cellStyle name="Output 2 3 2 2 2 2 3" xfId="1532" xr:uid="{00000000-0005-0000-0000-000030080000}"/>
    <cellStyle name="Output 2 3 2 2 2 3" xfId="940" xr:uid="{00000000-0005-0000-0000-000031080000}"/>
    <cellStyle name="Output 2 3 2 2 2 3 2" xfId="2792" xr:uid="{00000000-0005-0000-0000-000032080000}"/>
    <cellStyle name="Output 2 3 2 2 2 4" xfId="1630" xr:uid="{00000000-0005-0000-0000-000033080000}"/>
    <cellStyle name="Output 2 3 2 2 2_Funded Places" xfId="1320" xr:uid="{00000000-0005-0000-0000-000034080000}"/>
    <cellStyle name="Output 2 3 2 2 3" xfId="493" xr:uid="{00000000-0005-0000-0000-000035080000}"/>
    <cellStyle name="Output 2 3 2 2 3 2" xfId="2107" xr:uid="{00000000-0005-0000-0000-000036080000}"/>
    <cellStyle name="Output 2 3 2 2 3 2 2" xfId="3211" xr:uid="{00000000-0005-0000-0000-000037080000}"/>
    <cellStyle name="Output 2 3 2 2 3 3" xfId="2497" xr:uid="{00000000-0005-0000-0000-000038080000}"/>
    <cellStyle name="Output 2 3 2 2 4" xfId="2431" xr:uid="{00000000-0005-0000-0000-000039080000}"/>
    <cellStyle name="Output 2 3 2 2_Funded Places" xfId="1319" xr:uid="{00000000-0005-0000-0000-00003A080000}"/>
    <cellStyle name="Output 2 3 2 3" xfId="149" xr:uid="{00000000-0005-0000-0000-00003B080000}"/>
    <cellStyle name="Output 2 3 2 3 2" xfId="496" xr:uid="{00000000-0005-0000-0000-00003C080000}"/>
    <cellStyle name="Output 2 3 2 3 2 2" xfId="763" xr:uid="{00000000-0005-0000-0000-00003D080000}"/>
    <cellStyle name="Output 2 3 2 3 2 2 2" xfId="2110" xr:uid="{00000000-0005-0000-0000-00003E080000}"/>
    <cellStyle name="Output 2 3 2 3 2 2 2 2" xfId="3214" xr:uid="{00000000-0005-0000-0000-00003F080000}"/>
    <cellStyle name="Output 2 3 2 3 2 2 3" xfId="1787" xr:uid="{00000000-0005-0000-0000-000040080000}"/>
    <cellStyle name="Output 2 3 2 3 2 3" xfId="964" xr:uid="{00000000-0005-0000-0000-000041080000}"/>
    <cellStyle name="Output 2 3 2 3 2 3 2" xfId="2816" xr:uid="{00000000-0005-0000-0000-000042080000}"/>
    <cellStyle name="Output 2 3 2 3 2 4" xfId="2336" xr:uid="{00000000-0005-0000-0000-000043080000}"/>
    <cellStyle name="Output 2 3 2 3 2_Funded Places" xfId="1322" xr:uid="{00000000-0005-0000-0000-000044080000}"/>
    <cellStyle name="Output 2 3 2 3 3" xfId="495" xr:uid="{00000000-0005-0000-0000-000045080000}"/>
    <cellStyle name="Output 2 3 2 3 3 2" xfId="2109" xr:uid="{00000000-0005-0000-0000-000046080000}"/>
    <cellStyle name="Output 2 3 2 3 3 2 2" xfId="3213" xr:uid="{00000000-0005-0000-0000-000047080000}"/>
    <cellStyle name="Output 2 3 2 3 3 3" xfId="1762" xr:uid="{00000000-0005-0000-0000-000048080000}"/>
    <cellStyle name="Output 2 3 2 3 4" xfId="2290" xr:uid="{00000000-0005-0000-0000-000049080000}"/>
    <cellStyle name="Output 2 3 2 3_Funded Places" xfId="1321" xr:uid="{00000000-0005-0000-0000-00004A080000}"/>
    <cellStyle name="Output 2 3 2 4" xfId="173" xr:uid="{00000000-0005-0000-0000-00004B080000}"/>
    <cellStyle name="Output 2 3 2 4 2" xfId="498" xr:uid="{00000000-0005-0000-0000-00004C080000}"/>
    <cellStyle name="Output 2 3 2 4 2 2" xfId="764" xr:uid="{00000000-0005-0000-0000-00004D080000}"/>
    <cellStyle name="Output 2 3 2 4 2 2 2" xfId="2112" xr:uid="{00000000-0005-0000-0000-00004E080000}"/>
    <cellStyle name="Output 2 3 2 4 2 2 2 2" xfId="3216" xr:uid="{00000000-0005-0000-0000-00004F080000}"/>
    <cellStyle name="Output 2 3 2 4 2 2 3" xfId="2362" xr:uid="{00000000-0005-0000-0000-000050080000}"/>
    <cellStyle name="Output 2 3 2 4 2 3" xfId="988" xr:uid="{00000000-0005-0000-0000-000051080000}"/>
    <cellStyle name="Output 2 3 2 4 2 3 2" xfId="2840" xr:uid="{00000000-0005-0000-0000-000052080000}"/>
    <cellStyle name="Output 2 3 2 4 2 4" xfId="1677" xr:uid="{00000000-0005-0000-0000-000053080000}"/>
    <cellStyle name="Output 2 3 2 4 2_Funded Places" xfId="1324" xr:uid="{00000000-0005-0000-0000-000054080000}"/>
    <cellStyle name="Output 2 3 2 4 3" xfId="497" xr:uid="{00000000-0005-0000-0000-000055080000}"/>
    <cellStyle name="Output 2 3 2 4 3 2" xfId="2111" xr:uid="{00000000-0005-0000-0000-000056080000}"/>
    <cellStyle name="Output 2 3 2 4 3 2 2" xfId="3215" xr:uid="{00000000-0005-0000-0000-000057080000}"/>
    <cellStyle name="Output 2 3 2 4 3 3" xfId="1769" xr:uid="{00000000-0005-0000-0000-000058080000}"/>
    <cellStyle name="Output 2 3 2 4 4" xfId="2437" xr:uid="{00000000-0005-0000-0000-000059080000}"/>
    <cellStyle name="Output 2 3 2 4_Funded Places" xfId="1323" xr:uid="{00000000-0005-0000-0000-00005A080000}"/>
    <cellStyle name="Output 2 3 2 5" xfId="197" xr:uid="{00000000-0005-0000-0000-00005B080000}"/>
    <cellStyle name="Output 2 3 2 5 2" xfId="500" xr:uid="{00000000-0005-0000-0000-00005C080000}"/>
    <cellStyle name="Output 2 3 2 5 2 2" xfId="765" xr:uid="{00000000-0005-0000-0000-00005D080000}"/>
    <cellStyle name="Output 2 3 2 5 2 2 2" xfId="2114" xr:uid="{00000000-0005-0000-0000-00005E080000}"/>
    <cellStyle name="Output 2 3 2 5 2 2 2 2" xfId="3218" xr:uid="{00000000-0005-0000-0000-00005F080000}"/>
    <cellStyle name="Output 2 3 2 5 2 2 3" xfId="2501" xr:uid="{00000000-0005-0000-0000-000060080000}"/>
    <cellStyle name="Output 2 3 2 5 2 3" xfId="1012" xr:uid="{00000000-0005-0000-0000-000061080000}"/>
    <cellStyle name="Output 2 3 2 5 2 3 2" xfId="2864" xr:uid="{00000000-0005-0000-0000-000062080000}"/>
    <cellStyle name="Output 2 3 2 5 2 4" xfId="2668" xr:uid="{00000000-0005-0000-0000-000063080000}"/>
    <cellStyle name="Output 2 3 2 5 2_Funded Places" xfId="1326" xr:uid="{00000000-0005-0000-0000-000064080000}"/>
    <cellStyle name="Output 2 3 2 5 3" xfId="499" xr:uid="{00000000-0005-0000-0000-000065080000}"/>
    <cellStyle name="Output 2 3 2 5 3 2" xfId="2113" xr:uid="{00000000-0005-0000-0000-000066080000}"/>
    <cellStyle name="Output 2 3 2 5 3 2 2" xfId="3217" xr:uid="{00000000-0005-0000-0000-000067080000}"/>
    <cellStyle name="Output 2 3 2 5 3 3" xfId="2420" xr:uid="{00000000-0005-0000-0000-000068080000}"/>
    <cellStyle name="Output 2 3 2 5 4" xfId="2537" xr:uid="{00000000-0005-0000-0000-000069080000}"/>
    <cellStyle name="Output 2 3 2 5_Funded Places" xfId="1325" xr:uid="{00000000-0005-0000-0000-00006A080000}"/>
    <cellStyle name="Output 2 3 2 6" xfId="221" xr:uid="{00000000-0005-0000-0000-00006B080000}"/>
    <cellStyle name="Output 2 3 2 6 2" xfId="502" xr:uid="{00000000-0005-0000-0000-00006C080000}"/>
    <cellStyle name="Output 2 3 2 6 2 2" xfId="766" xr:uid="{00000000-0005-0000-0000-00006D080000}"/>
    <cellStyle name="Output 2 3 2 6 2 2 2" xfId="2116" xr:uid="{00000000-0005-0000-0000-00006E080000}"/>
    <cellStyle name="Output 2 3 2 6 2 2 2 2" xfId="3220" xr:uid="{00000000-0005-0000-0000-00006F080000}"/>
    <cellStyle name="Output 2 3 2 6 2 2 3" xfId="2488" xr:uid="{00000000-0005-0000-0000-000070080000}"/>
    <cellStyle name="Output 2 3 2 6 2 3" xfId="1036" xr:uid="{00000000-0005-0000-0000-000071080000}"/>
    <cellStyle name="Output 2 3 2 6 2 3 2" xfId="2888" xr:uid="{00000000-0005-0000-0000-000072080000}"/>
    <cellStyle name="Output 2 3 2 6 2 4" xfId="2625" xr:uid="{00000000-0005-0000-0000-000073080000}"/>
    <cellStyle name="Output 2 3 2 6 2_Funded Places" xfId="1328" xr:uid="{00000000-0005-0000-0000-000074080000}"/>
    <cellStyle name="Output 2 3 2 6 3" xfId="501" xr:uid="{00000000-0005-0000-0000-000075080000}"/>
    <cellStyle name="Output 2 3 2 6 3 2" xfId="2115" xr:uid="{00000000-0005-0000-0000-000076080000}"/>
    <cellStyle name="Output 2 3 2 6 3 2 2" xfId="3219" xr:uid="{00000000-0005-0000-0000-000077080000}"/>
    <cellStyle name="Output 2 3 2 6 3 3" xfId="1523" xr:uid="{00000000-0005-0000-0000-000078080000}"/>
    <cellStyle name="Output 2 3 2 6 4" xfId="2391" xr:uid="{00000000-0005-0000-0000-000079080000}"/>
    <cellStyle name="Output 2 3 2 6_Funded Places" xfId="1327" xr:uid="{00000000-0005-0000-0000-00007A080000}"/>
    <cellStyle name="Output 2 3 2 7" xfId="245" xr:uid="{00000000-0005-0000-0000-00007B080000}"/>
    <cellStyle name="Output 2 3 2 7 2" xfId="503" xr:uid="{00000000-0005-0000-0000-00007C080000}"/>
    <cellStyle name="Output 2 3 2 7 2 2" xfId="768" xr:uid="{00000000-0005-0000-0000-00007D080000}"/>
    <cellStyle name="Output 2 3 2 7 2 2 2" xfId="2118" xr:uid="{00000000-0005-0000-0000-00007E080000}"/>
    <cellStyle name="Output 2 3 2 7 2 2 2 2" xfId="3222" xr:uid="{00000000-0005-0000-0000-00007F080000}"/>
    <cellStyle name="Output 2 3 2 7 2 2 3" xfId="1781" xr:uid="{00000000-0005-0000-0000-000080080000}"/>
    <cellStyle name="Output 2 3 2 7 2 3" xfId="1060" xr:uid="{00000000-0005-0000-0000-000081080000}"/>
    <cellStyle name="Output 2 3 2 7 2 3 2" xfId="2912" xr:uid="{00000000-0005-0000-0000-000082080000}"/>
    <cellStyle name="Output 2 3 2 7 2 4" xfId="2519" xr:uid="{00000000-0005-0000-0000-000083080000}"/>
    <cellStyle name="Output 2 3 2 7 2_Funded Places" xfId="1330" xr:uid="{00000000-0005-0000-0000-000084080000}"/>
    <cellStyle name="Output 2 3 2 7 3" xfId="767" xr:uid="{00000000-0005-0000-0000-000085080000}"/>
    <cellStyle name="Output 2 3 2 7 3 2" xfId="2117" xr:uid="{00000000-0005-0000-0000-000086080000}"/>
    <cellStyle name="Output 2 3 2 7 3 2 2" xfId="3221" xr:uid="{00000000-0005-0000-0000-000087080000}"/>
    <cellStyle name="Output 2 3 2 7 3 3" xfId="2378" xr:uid="{00000000-0005-0000-0000-000088080000}"/>
    <cellStyle name="Output 2 3 2 7 4" xfId="2424" xr:uid="{00000000-0005-0000-0000-000089080000}"/>
    <cellStyle name="Output 2 3 2 7_Funded Places" xfId="1329" xr:uid="{00000000-0005-0000-0000-00008A080000}"/>
    <cellStyle name="Output 2 3 2 8" xfId="504" xr:uid="{00000000-0005-0000-0000-00008B080000}"/>
    <cellStyle name="Output 2 3 2 8 2" xfId="769" xr:uid="{00000000-0005-0000-0000-00008C080000}"/>
    <cellStyle name="Output 2 3 2 8 2 2" xfId="2119" xr:uid="{00000000-0005-0000-0000-00008D080000}"/>
    <cellStyle name="Output 2 3 2 8 2 2 2" xfId="3223" xr:uid="{00000000-0005-0000-0000-00008E080000}"/>
    <cellStyle name="Output 2 3 2 8 2 3" xfId="2457" xr:uid="{00000000-0005-0000-0000-00008F080000}"/>
    <cellStyle name="Output 2 3 2 8 3" xfId="1587" xr:uid="{00000000-0005-0000-0000-000090080000}"/>
    <cellStyle name="Output 2 3 2 8 3 2" xfId="2952" xr:uid="{00000000-0005-0000-0000-000091080000}"/>
    <cellStyle name="Output 2 3 2 8 4" xfId="2398" xr:uid="{00000000-0005-0000-0000-000092080000}"/>
    <cellStyle name="Output 2 3 2 8_Funded Places" xfId="1331" xr:uid="{00000000-0005-0000-0000-000093080000}"/>
    <cellStyle name="Output 2 3 2 9" xfId="505" xr:uid="{00000000-0005-0000-0000-000094080000}"/>
    <cellStyle name="Output 2 3 2 9 2" xfId="770" xr:uid="{00000000-0005-0000-0000-000095080000}"/>
    <cellStyle name="Output 2 3 2 9 2 2" xfId="2120" xr:uid="{00000000-0005-0000-0000-000096080000}"/>
    <cellStyle name="Output 2 3 2 9 2 2 2" xfId="3224" xr:uid="{00000000-0005-0000-0000-000097080000}"/>
    <cellStyle name="Output 2 3 2 9 2 3" xfId="2511" xr:uid="{00000000-0005-0000-0000-000098080000}"/>
    <cellStyle name="Output 2 3 2 9 3" xfId="916" xr:uid="{00000000-0005-0000-0000-000099080000}"/>
    <cellStyle name="Output 2 3 2 9 3 2" xfId="2768" xr:uid="{00000000-0005-0000-0000-00009A080000}"/>
    <cellStyle name="Output 2 3 2 9 4" xfId="2613" xr:uid="{00000000-0005-0000-0000-00009B080000}"/>
    <cellStyle name="Output 2 3 2 9_Funded Places" xfId="1332" xr:uid="{00000000-0005-0000-0000-00009C080000}"/>
    <cellStyle name="Output 2 3 2_Funded Places" xfId="1318" xr:uid="{00000000-0005-0000-0000-00009D080000}"/>
    <cellStyle name="Output 2 3 3" xfId="506" xr:uid="{00000000-0005-0000-0000-00009E080000}"/>
    <cellStyle name="Output 2 3 3 2" xfId="771" xr:uid="{00000000-0005-0000-0000-00009F080000}"/>
    <cellStyle name="Output 2 3 3 2 2" xfId="2121" xr:uid="{00000000-0005-0000-0000-0000A0080000}"/>
    <cellStyle name="Output 2 3 3 2 2 2" xfId="3225" xr:uid="{00000000-0005-0000-0000-0000A1080000}"/>
    <cellStyle name="Output 2 3 3 2 3" xfId="1624" xr:uid="{00000000-0005-0000-0000-0000A2080000}"/>
    <cellStyle name="Output 2 3 3 3" xfId="1563" xr:uid="{00000000-0005-0000-0000-0000A3080000}"/>
    <cellStyle name="Output 2 3 3 3 2" xfId="2928" xr:uid="{00000000-0005-0000-0000-0000A4080000}"/>
    <cellStyle name="Output 2 3 3 4" xfId="1768" xr:uid="{00000000-0005-0000-0000-0000A5080000}"/>
    <cellStyle name="Output 2 3 3_Funded Places" xfId="1333" xr:uid="{00000000-0005-0000-0000-0000A6080000}"/>
    <cellStyle name="Output 2 3 4" xfId="507" xr:uid="{00000000-0005-0000-0000-0000A7080000}"/>
    <cellStyle name="Output 2 3 4 2" xfId="772" xr:uid="{00000000-0005-0000-0000-0000A8080000}"/>
    <cellStyle name="Output 2 3 4 2 2" xfId="2122" xr:uid="{00000000-0005-0000-0000-0000A9080000}"/>
    <cellStyle name="Output 2 3 4 2 2 2" xfId="3226" xr:uid="{00000000-0005-0000-0000-0000AA080000}"/>
    <cellStyle name="Output 2 3 4 2 3" xfId="2622" xr:uid="{00000000-0005-0000-0000-0000AB080000}"/>
    <cellStyle name="Output 2 3 4 3" xfId="897" xr:uid="{00000000-0005-0000-0000-0000AC080000}"/>
    <cellStyle name="Output 2 3 4 3 2" xfId="2749" xr:uid="{00000000-0005-0000-0000-0000AD080000}"/>
    <cellStyle name="Output 2 3 4 4" xfId="2662" xr:uid="{00000000-0005-0000-0000-0000AE080000}"/>
    <cellStyle name="Output 2 3 4_Funded Places" xfId="1334" xr:uid="{00000000-0005-0000-0000-0000AF080000}"/>
    <cellStyle name="Output 2 3 5" xfId="760" xr:uid="{00000000-0005-0000-0000-0000B0080000}"/>
    <cellStyle name="Output 2 3 5 2" xfId="2105" xr:uid="{00000000-0005-0000-0000-0000B1080000}"/>
    <cellStyle name="Output 2 3 5 2 2" xfId="3209" xr:uid="{00000000-0005-0000-0000-0000B2080000}"/>
    <cellStyle name="Output 2 3 5 3" xfId="2260" xr:uid="{00000000-0005-0000-0000-0000B3080000}"/>
    <cellStyle name="Output 2 3 6" xfId="882" xr:uid="{00000000-0005-0000-0000-0000B4080000}"/>
    <cellStyle name="Output 2 3 6 2" xfId="2734" xr:uid="{00000000-0005-0000-0000-0000B5080000}"/>
    <cellStyle name="Output 2 3 7" xfId="2274" xr:uid="{00000000-0005-0000-0000-0000B6080000}"/>
    <cellStyle name="Output 2 3_Funded Places" xfId="1317" xr:uid="{00000000-0005-0000-0000-0000B7080000}"/>
    <cellStyle name="Output 2 4" xfId="70" xr:uid="{00000000-0005-0000-0000-0000B8080000}"/>
    <cellStyle name="Output 2 4 2" xfId="101" xr:uid="{00000000-0005-0000-0000-0000B9080000}"/>
    <cellStyle name="Output 2 4 2 10" xfId="774" xr:uid="{00000000-0005-0000-0000-0000BA080000}"/>
    <cellStyle name="Output 2 4 2 10 2" xfId="2124" xr:uid="{00000000-0005-0000-0000-0000BB080000}"/>
    <cellStyle name="Output 2 4 2 10 2 2" xfId="3228" xr:uid="{00000000-0005-0000-0000-0000BC080000}"/>
    <cellStyle name="Output 2 4 2 10 3" xfId="2311" xr:uid="{00000000-0005-0000-0000-0000BD080000}"/>
    <cellStyle name="Output 2 4 2 11" xfId="1786" xr:uid="{00000000-0005-0000-0000-0000BE080000}"/>
    <cellStyle name="Output 2 4 2 2" xfId="125" xr:uid="{00000000-0005-0000-0000-0000BF080000}"/>
    <cellStyle name="Output 2 4 2 2 2" xfId="509" xr:uid="{00000000-0005-0000-0000-0000C0080000}"/>
    <cellStyle name="Output 2 4 2 2 2 2" xfId="775" xr:uid="{00000000-0005-0000-0000-0000C1080000}"/>
    <cellStyle name="Output 2 4 2 2 2 2 2" xfId="2126" xr:uid="{00000000-0005-0000-0000-0000C2080000}"/>
    <cellStyle name="Output 2 4 2 2 2 2 2 2" xfId="3230" xr:uid="{00000000-0005-0000-0000-0000C3080000}"/>
    <cellStyle name="Output 2 4 2 2 2 2 3" xfId="2266" xr:uid="{00000000-0005-0000-0000-0000C4080000}"/>
    <cellStyle name="Output 2 4 2 2 2 3" xfId="941" xr:uid="{00000000-0005-0000-0000-0000C5080000}"/>
    <cellStyle name="Output 2 4 2 2 2 3 2" xfId="2793" xr:uid="{00000000-0005-0000-0000-0000C6080000}"/>
    <cellStyle name="Output 2 4 2 2 2 4" xfId="1501" xr:uid="{00000000-0005-0000-0000-0000C7080000}"/>
    <cellStyle name="Output 2 4 2 2 2_Funded Places" xfId="1338" xr:uid="{00000000-0005-0000-0000-0000C8080000}"/>
    <cellStyle name="Output 2 4 2 2 3" xfId="508" xr:uid="{00000000-0005-0000-0000-0000C9080000}"/>
    <cellStyle name="Output 2 4 2 2 3 2" xfId="2125" xr:uid="{00000000-0005-0000-0000-0000CA080000}"/>
    <cellStyle name="Output 2 4 2 2 3 2 2" xfId="3229" xr:uid="{00000000-0005-0000-0000-0000CB080000}"/>
    <cellStyle name="Output 2 4 2 2 3 3" xfId="2561" xr:uid="{00000000-0005-0000-0000-0000CC080000}"/>
    <cellStyle name="Output 2 4 2 2 4" xfId="2326" xr:uid="{00000000-0005-0000-0000-0000CD080000}"/>
    <cellStyle name="Output 2 4 2 2_Funded Places" xfId="1337" xr:uid="{00000000-0005-0000-0000-0000CE080000}"/>
    <cellStyle name="Output 2 4 2 3" xfId="150" xr:uid="{00000000-0005-0000-0000-0000CF080000}"/>
    <cellStyle name="Output 2 4 2 3 2" xfId="511" xr:uid="{00000000-0005-0000-0000-0000D0080000}"/>
    <cellStyle name="Output 2 4 2 3 2 2" xfId="776" xr:uid="{00000000-0005-0000-0000-0000D1080000}"/>
    <cellStyle name="Output 2 4 2 3 2 2 2" xfId="2128" xr:uid="{00000000-0005-0000-0000-0000D2080000}"/>
    <cellStyle name="Output 2 4 2 3 2 2 2 2" xfId="3232" xr:uid="{00000000-0005-0000-0000-0000D3080000}"/>
    <cellStyle name="Output 2 4 2 3 2 2 3" xfId="2295" xr:uid="{00000000-0005-0000-0000-0000D4080000}"/>
    <cellStyle name="Output 2 4 2 3 2 3" xfId="965" xr:uid="{00000000-0005-0000-0000-0000D5080000}"/>
    <cellStyle name="Output 2 4 2 3 2 3 2" xfId="2817" xr:uid="{00000000-0005-0000-0000-0000D6080000}"/>
    <cellStyle name="Output 2 4 2 3 2 4" xfId="1607" xr:uid="{00000000-0005-0000-0000-0000D7080000}"/>
    <cellStyle name="Output 2 4 2 3 2_Funded Places" xfId="1340" xr:uid="{00000000-0005-0000-0000-0000D8080000}"/>
    <cellStyle name="Output 2 4 2 3 3" xfId="510" xr:uid="{00000000-0005-0000-0000-0000D9080000}"/>
    <cellStyle name="Output 2 4 2 3 3 2" xfId="2127" xr:uid="{00000000-0005-0000-0000-0000DA080000}"/>
    <cellStyle name="Output 2 4 2 3 3 2 2" xfId="3231" xr:uid="{00000000-0005-0000-0000-0000DB080000}"/>
    <cellStyle name="Output 2 4 2 3 3 3" xfId="2573" xr:uid="{00000000-0005-0000-0000-0000DC080000}"/>
    <cellStyle name="Output 2 4 2 3 4" xfId="1548" xr:uid="{00000000-0005-0000-0000-0000DD080000}"/>
    <cellStyle name="Output 2 4 2 3_Funded Places" xfId="1339" xr:uid="{00000000-0005-0000-0000-0000DE080000}"/>
    <cellStyle name="Output 2 4 2 4" xfId="174" xr:uid="{00000000-0005-0000-0000-0000DF080000}"/>
    <cellStyle name="Output 2 4 2 4 2" xfId="513" xr:uid="{00000000-0005-0000-0000-0000E0080000}"/>
    <cellStyle name="Output 2 4 2 4 2 2" xfId="777" xr:uid="{00000000-0005-0000-0000-0000E1080000}"/>
    <cellStyle name="Output 2 4 2 4 2 2 2" xfId="2130" xr:uid="{00000000-0005-0000-0000-0000E2080000}"/>
    <cellStyle name="Output 2 4 2 4 2 2 2 2" xfId="3234" xr:uid="{00000000-0005-0000-0000-0000E3080000}"/>
    <cellStyle name="Output 2 4 2 4 2 2 3" xfId="2542" xr:uid="{00000000-0005-0000-0000-0000E4080000}"/>
    <cellStyle name="Output 2 4 2 4 2 3" xfId="989" xr:uid="{00000000-0005-0000-0000-0000E5080000}"/>
    <cellStyle name="Output 2 4 2 4 2 3 2" xfId="2841" xr:uid="{00000000-0005-0000-0000-0000E6080000}"/>
    <cellStyle name="Output 2 4 2 4 2 4" xfId="2379" xr:uid="{00000000-0005-0000-0000-0000E7080000}"/>
    <cellStyle name="Output 2 4 2 4 2_Funded Places" xfId="1342" xr:uid="{00000000-0005-0000-0000-0000E8080000}"/>
    <cellStyle name="Output 2 4 2 4 3" xfId="512" xr:uid="{00000000-0005-0000-0000-0000E9080000}"/>
    <cellStyle name="Output 2 4 2 4 3 2" xfId="2129" xr:uid="{00000000-0005-0000-0000-0000EA080000}"/>
    <cellStyle name="Output 2 4 2 4 3 2 2" xfId="3233" xr:uid="{00000000-0005-0000-0000-0000EB080000}"/>
    <cellStyle name="Output 2 4 2 4 3 3" xfId="2524" xr:uid="{00000000-0005-0000-0000-0000EC080000}"/>
    <cellStyle name="Output 2 4 2 4 4" xfId="1519" xr:uid="{00000000-0005-0000-0000-0000ED080000}"/>
    <cellStyle name="Output 2 4 2 4_Funded Places" xfId="1341" xr:uid="{00000000-0005-0000-0000-0000EE080000}"/>
    <cellStyle name="Output 2 4 2 5" xfId="198" xr:uid="{00000000-0005-0000-0000-0000EF080000}"/>
    <cellStyle name="Output 2 4 2 5 2" xfId="515" xr:uid="{00000000-0005-0000-0000-0000F0080000}"/>
    <cellStyle name="Output 2 4 2 5 2 2" xfId="778" xr:uid="{00000000-0005-0000-0000-0000F1080000}"/>
    <cellStyle name="Output 2 4 2 5 2 2 2" xfId="2132" xr:uid="{00000000-0005-0000-0000-0000F2080000}"/>
    <cellStyle name="Output 2 4 2 5 2 2 2 2" xfId="3236" xr:uid="{00000000-0005-0000-0000-0000F3080000}"/>
    <cellStyle name="Output 2 4 2 5 2 2 3" xfId="2601" xr:uid="{00000000-0005-0000-0000-0000F4080000}"/>
    <cellStyle name="Output 2 4 2 5 2 3" xfId="1013" xr:uid="{00000000-0005-0000-0000-0000F5080000}"/>
    <cellStyle name="Output 2 4 2 5 2 3 2" xfId="2865" xr:uid="{00000000-0005-0000-0000-0000F6080000}"/>
    <cellStyle name="Output 2 4 2 5 2 4" xfId="1600" xr:uid="{00000000-0005-0000-0000-0000F7080000}"/>
    <cellStyle name="Output 2 4 2 5 2_Funded Places" xfId="1344" xr:uid="{00000000-0005-0000-0000-0000F8080000}"/>
    <cellStyle name="Output 2 4 2 5 3" xfId="514" xr:uid="{00000000-0005-0000-0000-0000F9080000}"/>
    <cellStyle name="Output 2 4 2 5 3 2" xfId="2131" xr:uid="{00000000-0005-0000-0000-0000FA080000}"/>
    <cellStyle name="Output 2 4 2 5 3 2 2" xfId="3235" xr:uid="{00000000-0005-0000-0000-0000FB080000}"/>
    <cellStyle name="Output 2 4 2 5 3 3" xfId="2606" xr:uid="{00000000-0005-0000-0000-0000FC080000}"/>
    <cellStyle name="Output 2 4 2 5 4" xfId="1842" xr:uid="{00000000-0005-0000-0000-0000FD080000}"/>
    <cellStyle name="Output 2 4 2 5_Funded Places" xfId="1343" xr:uid="{00000000-0005-0000-0000-0000FE080000}"/>
    <cellStyle name="Output 2 4 2 6" xfId="222" xr:uid="{00000000-0005-0000-0000-0000FF080000}"/>
    <cellStyle name="Output 2 4 2 6 2" xfId="517" xr:uid="{00000000-0005-0000-0000-000000090000}"/>
    <cellStyle name="Output 2 4 2 6 2 2" xfId="779" xr:uid="{00000000-0005-0000-0000-000001090000}"/>
    <cellStyle name="Output 2 4 2 6 2 2 2" xfId="2134" xr:uid="{00000000-0005-0000-0000-000002090000}"/>
    <cellStyle name="Output 2 4 2 6 2 2 2 2" xfId="3238" xr:uid="{00000000-0005-0000-0000-000003090000}"/>
    <cellStyle name="Output 2 4 2 6 2 2 3" xfId="2547" xr:uid="{00000000-0005-0000-0000-000004090000}"/>
    <cellStyle name="Output 2 4 2 6 2 3" xfId="1037" xr:uid="{00000000-0005-0000-0000-000005090000}"/>
    <cellStyle name="Output 2 4 2 6 2 3 2" xfId="2889" xr:uid="{00000000-0005-0000-0000-000006090000}"/>
    <cellStyle name="Output 2 4 2 6 2 4" xfId="1828" xr:uid="{00000000-0005-0000-0000-000007090000}"/>
    <cellStyle name="Output 2 4 2 6 2_Funded Places" xfId="1346" xr:uid="{00000000-0005-0000-0000-000008090000}"/>
    <cellStyle name="Output 2 4 2 6 3" xfId="516" xr:uid="{00000000-0005-0000-0000-000009090000}"/>
    <cellStyle name="Output 2 4 2 6 3 2" xfId="2133" xr:uid="{00000000-0005-0000-0000-00000A090000}"/>
    <cellStyle name="Output 2 4 2 6 3 2 2" xfId="3237" xr:uid="{00000000-0005-0000-0000-00000B090000}"/>
    <cellStyle name="Output 2 4 2 6 3 3" xfId="1855" xr:uid="{00000000-0005-0000-0000-00000C090000}"/>
    <cellStyle name="Output 2 4 2 6 4" xfId="2414" xr:uid="{00000000-0005-0000-0000-00000D090000}"/>
    <cellStyle name="Output 2 4 2 6_Funded Places" xfId="1345" xr:uid="{00000000-0005-0000-0000-00000E090000}"/>
    <cellStyle name="Output 2 4 2 7" xfId="246" xr:uid="{00000000-0005-0000-0000-00000F090000}"/>
    <cellStyle name="Output 2 4 2 7 2" xfId="518" xr:uid="{00000000-0005-0000-0000-000010090000}"/>
    <cellStyle name="Output 2 4 2 7 2 2" xfId="781" xr:uid="{00000000-0005-0000-0000-000011090000}"/>
    <cellStyle name="Output 2 4 2 7 2 2 2" xfId="2136" xr:uid="{00000000-0005-0000-0000-000012090000}"/>
    <cellStyle name="Output 2 4 2 7 2 2 2 2" xfId="3240" xr:uid="{00000000-0005-0000-0000-000013090000}"/>
    <cellStyle name="Output 2 4 2 7 2 2 3" xfId="1513" xr:uid="{00000000-0005-0000-0000-000014090000}"/>
    <cellStyle name="Output 2 4 2 7 2 3" xfId="1061" xr:uid="{00000000-0005-0000-0000-000015090000}"/>
    <cellStyle name="Output 2 4 2 7 2 3 2" xfId="2913" xr:uid="{00000000-0005-0000-0000-000016090000}"/>
    <cellStyle name="Output 2 4 2 7 2 4" xfId="2672" xr:uid="{00000000-0005-0000-0000-000017090000}"/>
    <cellStyle name="Output 2 4 2 7 2_Funded Places" xfId="1348" xr:uid="{00000000-0005-0000-0000-000018090000}"/>
    <cellStyle name="Output 2 4 2 7 3" xfId="780" xr:uid="{00000000-0005-0000-0000-000019090000}"/>
    <cellStyle name="Output 2 4 2 7 3 2" xfId="2135" xr:uid="{00000000-0005-0000-0000-00001A090000}"/>
    <cellStyle name="Output 2 4 2 7 3 2 2" xfId="3239" xr:uid="{00000000-0005-0000-0000-00001B090000}"/>
    <cellStyle name="Output 2 4 2 7 3 3" xfId="2543" xr:uid="{00000000-0005-0000-0000-00001C090000}"/>
    <cellStyle name="Output 2 4 2 7 4" xfId="2312" xr:uid="{00000000-0005-0000-0000-00001D090000}"/>
    <cellStyle name="Output 2 4 2 7_Funded Places" xfId="1347" xr:uid="{00000000-0005-0000-0000-00001E090000}"/>
    <cellStyle name="Output 2 4 2 8" xfId="519" xr:uid="{00000000-0005-0000-0000-00001F090000}"/>
    <cellStyle name="Output 2 4 2 8 2" xfId="782" xr:uid="{00000000-0005-0000-0000-000020090000}"/>
    <cellStyle name="Output 2 4 2 8 2 2" xfId="2137" xr:uid="{00000000-0005-0000-0000-000021090000}"/>
    <cellStyle name="Output 2 4 2 8 2 2 2" xfId="3241" xr:uid="{00000000-0005-0000-0000-000022090000}"/>
    <cellStyle name="Output 2 4 2 8 2 3" xfId="1827" xr:uid="{00000000-0005-0000-0000-000023090000}"/>
    <cellStyle name="Output 2 4 2 8 3" xfId="1588" xr:uid="{00000000-0005-0000-0000-000024090000}"/>
    <cellStyle name="Output 2 4 2 8 3 2" xfId="2953" xr:uid="{00000000-0005-0000-0000-000025090000}"/>
    <cellStyle name="Output 2 4 2 8 4" xfId="1503" xr:uid="{00000000-0005-0000-0000-000026090000}"/>
    <cellStyle name="Output 2 4 2 8_Funded Places" xfId="1349" xr:uid="{00000000-0005-0000-0000-000027090000}"/>
    <cellStyle name="Output 2 4 2 9" xfId="520" xr:uid="{00000000-0005-0000-0000-000028090000}"/>
    <cellStyle name="Output 2 4 2 9 2" xfId="783" xr:uid="{00000000-0005-0000-0000-000029090000}"/>
    <cellStyle name="Output 2 4 2 9 2 2" xfId="2138" xr:uid="{00000000-0005-0000-0000-00002A090000}"/>
    <cellStyle name="Output 2 4 2 9 2 2 2" xfId="3242" xr:uid="{00000000-0005-0000-0000-00002B090000}"/>
    <cellStyle name="Output 2 4 2 9 2 3" xfId="2268" xr:uid="{00000000-0005-0000-0000-00002C090000}"/>
    <cellStyle name="Output 2 4 2 9 3" xfId="917" xr:uid="{00000000-0005-0000-0000-00002D090000}"/>
    <cellStyle name="Output 2 4 2 9 3 2" xfId="2769" xr:uid="{00000000-0005-0000-0000-00002E090000}"/>
    <cellStyle name="Output 2 4 2 9 4" xfId="1606" xr:uid="{00000000-0005-0000-0000-00002F090000}"/>
    <cellStyle name="Output 2 4 2 9_Funded Places" xfId="1350" xr:uid="{00000000-0005-0000-0000-000030090000}"/>
    <cellStyle name="Output 2 4 2_Funded Places" xfId="1336" xr:uid="{00000000-0005-0000-0000-000031090000}"/>
    <cellStyle name="Output 2 4 3" xfId="521" xr:uid="{00000000-0005-0000-0000-000032090000}"/>
    <cellStyle name="Output 2 4 3 2" xfId="784" xr:uid="{00000000-0005-0000-0000-000033090000}"/>
    <cellStyle name="Output 2 4 3 2 2" xfId="2139" xr:uid="{00000000-0005-0000-0000-000034090000}"/>
    <cellStyle name="Output 2 4 3 2 2 2" xfId="3243" xr:uid="{00000000-0005-0000-0000-000035090000}"/>
    <cellStyle name="Output 2 4 3 2 3" xfId="2325" xr:uid="{00000000-0005-0000-0000-000036090000}"/>
    <cellStyle name="Output 2 4 3 3" xfId="1564" xr:uid="{00000000-0005-0000-0000-000037090000}"/>
    <cellStyle name="Output 2 4 3 3 2" xfId="2929" xr:uid="{00000000-0005-0000-0000-000038090000}"/>
    <cellStyle name="Output 2 4 3 4" xfId="2546" xr:uid="{00000000-0005-0000-0000-000039090000}"/>
    <cellStyle name="Output 2 4 3_Funded Places" xfId="1351" xr:uid="{00000000-0005-0000-0000-00003A090000}"/>
    <cellStyle name="Output 2 4 4" xfId="773" xr:uid="{00000000-0005-0000-0000-00003B090000}"/>
    <cellStyle name="Output 2 4 4 2" xfId="2123" xr:uid="{00000000-0005-0000-0000-00003C090000}"/>
    <cellStyle name="Output 2 4 4 2 2" xfId="3227" xr:uid="{00000000-0005-0000-0000-00003D090000}"/>
    <cellStyle name="Output 2 4 4 3" xfId="2577" xr:uid="{00000000-0005-0000-0000-00003E090000}"/>
    <cellStyle name="Output 2 4 5" xfId="890" xr:uid="{00000000-0005-0000-0000-00003F090000}"/>
    <cellStyle name="Output 2 4 5 2" xfId="2742" xr:uid="{00000000-0005-0000-0000-000040090000}"/>
    <cellStyle name="Output 2 4 6" xfId="1776" xr:uid="{00000000-0005-0000-0000-000041090000}"/>
    <cellStyle name="Output 2 4_Funded Places" xfId="1335" xr:uid="{00000000-0005-0000-0000-000042090000}"/>
    <cellStyle name="Output 2 5" xfId="96" xr:uid="{00000000-0005-0000-0000-000043090000}"/>
    <cellStyle name="Output 2 5 10" xfId="785" xr:uid="{00000000-0005-0000-0000-000044090000}"/>
    <cellStyle name="Output 2 5 10 2" xfId="2140" xr:uid="{00000000-0005-0000-0000-000045090000}"/>
    <cellStyle name="Output 2 5 10 2 2" xfId="3244" xr:uid="{00000000-0005-0000-0000-000046090000}"/>
    <cellStyle name="Output 2 5 10 3" xfId="2617" xr:uid="{00000000-0005-0000-0000-000047090000}"/>
    <cellStyle name="Output 2 5 11" xfId="1608" xr:uid="{00000000-0005-0000-0000-000048090000}"/>
    <cellStyle name="Output 2 5 2" xfId="120" xr:uid="{00000000-0005-0000-0000-000049090000}"/>
    <cellStyle name="Output 2 5 2 2" xfId="523" xr:uid="{00000000-0005-0000-0000-00004A090000}"/>
    <cellStyle name="Output 2 5 2 2 2" xfId="786" xr:uid="{00000000-0005-0000-0000-00004B090000}"/>
    <cellStyle name="Output 2 5 2 2 2 2" xfId="2142" xr:uid="{00000000-0005-0000-0000-00004C090000}"/>
    <cellStyle name="Output 2 5 2 2 2 2 2" xfId="3246" xr:uid="{00000000-0005-0000-0000-00004D090000}"/>
    <cellStyle name="Output 2 5 2 2 2 3" xfId="1539" xr:uid="{00000000-0005-0000-0000-00004E090000}"/>
    <cellStyle name="Output 2 5 2 2 3" xfId="936" xr:uid="{00000000-0005-0000-0000-00004F090000}"/>
    <cellStyle name="Output 2 5 2 2 3 2" xfId="2788" xr:uid="{00000000-0005-0000-0000-000050090000}"/>
    <cellStyle name="Output 2 5 2 2 4" xfId="1755" xr:uid="{00000000-0005-0000-0000-000051090000}"/>
    <cellStyle name="Output 2 5 2 2_Funded Places" xfId="1354" xr:uid="{00000000-0005-0000-0000-000052090000}"/>
    <cellStyle name="Output 2 5 2 3" xfId="522" xr:uid="{00000000-0005-0000-0000-000053090000}"/>
    <cellStyle name="Output 2 5 2 3 2" xfId="2141" xr:uid="{00000000-0005-0000-0000-000054090000}"/>
    <cellStyle name="Output 2 5 2 3 2 2" xfId="3245" xr:uid="{00000000-0005-0000-0000-000055090000}"/>
    <cellStyle name="Output 2 5 2 3 3" xfId="1612" xr:uid="{00000000-0005-0000-0000-000056090000}"/>
    <cellStyle name="Output 2 5 2 4" xfId="1803" xr:uid="{00000000-0005-0000-0000-000057090000}"/>
    <cellStyle name="Output 2 5 2_Funded Places" xfId="1353" xr:uid="{00000000-0005-0000-0000-000058090000}"/>
    <cellStyle name="Output 2 5 3" xfId="145" xr:uid="{00000000-0005-0000-0000-000059090000}"/>
    <cellStyle name="Output 2 5 3 2" xfId="525" xr:uid="{00000000-0005-0000-0000-00005A090000}"/>
    <cellStyle name="Output 2 5 3 2 2" xfId="787" xr:uid="{00000000-0005-0000-0000-00005B090000}"/>
    <cellStyle name="Output 2 5 3 2 2 2" xfId="2144" xr:uid="{00000000-0005-0000-0000-00005C090000}"/>
    <cellStyle name="Output 2 5 3 2 2 2 2" xfId="3248" xr:uid="{00000000-0005-0000-0000-00005D090000}"/>
    <cellStyle name="Output 2 5 3 2 2 3" xfId="2675" xr:uid="{00000000-0005-0000-0000-00005E090000}"/>
    <cellStyle name="Output 2 5 3 2 3" xfId="960" xr:uid="{00000000-0005-0000-0000-00005F090000}"/>
    <cellStyle name="Output 2 5 3 2 3 2" xfId="2812" xr:uid="{00000000-0005-0000-0000-000060090000}"/>
    <cellStyle name="Output 2 5 3 2 4" xfId="1617" xr:uid="{00000000-0005-0000-0000-000061090000}"/>
    <cellStyle name="Output 2 5 3 2_Funded Places" xfId="1356" xr:uid="{00000000-0005-0000-0000-000062090000}"/>
    <cellStyle name="Output 2 5 3 3" xfId="524" xr:uid="{00000000-0005-0000-0000-000063090000}"/>
    <cellStyle name="Output 2 5 3 3 2" xfId="2143" xr:uid="{00000000-0005-0000-0000-000064090000}"/>
    <cellStyle name="Output 2 5 3 3 2 2" xfId="3247" xr:uid="{00000000-0005-0000-0000-000065090000}"/>
    <cellStyle name="Output 2 5 3 3 3" xfId="2309" xr:uid="{00000000-0005-0000-0000-000066090000}"/>
    <cellStyle name="Output 2 5 3 4" xfId="2583" xr:uid="{00000000-0005-0000-0000-000067090000}"/>
    <cellStyle name="Output 2 5 3_Funded Places" xfId="1355" xr:uid="{00000000-0005-0000-0000-000068090000}"/>
    <cellStyle name="Output 2 5 4" xfId="169" xr:uid="{00000000-0005-0000-0000-000069090000}"/>
    <cellStyle name="Output 2 5 4 2" xfId="527" xr:uid="{00000000-0005-0000-0000-00006A090000}"/>
    <cellStyle name="Output 2 5 4 2 2" xfId="788" xr:uid="{00000000-0005-0000-0000-00006B090000}"/>
    <cellStyle name="Output 2 5 4 2 2 2" xfId="2146" xr:uid="{00000000-0005-0000-0000-00006C090000}"/>
    <cellStyle name="Output 2 5 4 2 2 2 2" xfId="3250" xr:uid="{00000000-0005-0000-0000-00006D090000}"/>
    <cellStyle name="Output 2 5 4 2 2 3" xfId="1700" xr:uid="{00000000-0005-0000-0000-00006E090000}"/>
    <cellStyle name="Output 2 5 4 2 3" xfId="984" xr:uid="{00000000-0005-0000-0000-00006F090000}"/>
    <cellStyle name="Output 2 5 4 2 3 2" xfId="2836" xr:uid="{00000000-0005-0000-0000-000070090000}"/>
    <cellStyle name="Output 2 5 4 2 4" xfId="2479" xr:uid="{00000000-0005-0000-0000-000071090000}"/>
    <cellStyle name="Output 2 5 4 2_Funded Places" xfId="1358" xr:uid="{00000000-0005-0000-0000-000072090000}"/>
    <cellStyle name="Output 2 5 4 3" xfId="526" xr:uid="{00000000-0005-0000-0000-000073090000}"/>
    <cellStyle name="Output 2 5 4 3 2" xfId="2145" xr:uid="{00000000-0005-0000-0000-000074090000}"/>
    <cellStyle name="Output 2 5 4 3 2 2" xfId="3249" xr:uid="{00000000-0005-0000-0000-000075090000}"/>
    <cellStyle name="Output 2 5 4 3 3" xfId="1553" xr:uid="{00000000-0005-0000-0000-000076090000}"/>
    <cellStyle name="Output 2 5 4 4" xfId="2371" xr:uid="{00000000-0005-0000-0000-000077090000}"/>
    <cellStyle name="Output 2 5 4_Funded Places" xfId="1357" xr:uid="{00000000-0005-0000-0000-000078090000}"/>
    <cellStyle name="Output 2 5 5" xfId="193" xr:uid="{00000000-0005-0000-0000-000079090000}"/>
    <cellStyle name="Output 2 5 5 2" xfId="529" xr:uid="{00000000-0005-0000-0000-00007A090000}"/>
    <cellStyle name="Output 2 5 5 2 2" xfId="789" xr:uid="{00000000-0005-0000-0000-00007B090000}"/>
    <cellStyle name="Output 2 5 5 2 2 2" xfId="2148" xr:uid="{00000000-0005-0000-0000-00007C090000}"/>
    <cellStyle name="Output 2 5 5 2 2 2 2" xfId="3252" xr:uid="{00000000-0005-0000-0000-00007D090000}"/>
    <cellStyle name="Output 2 5 5 2 2 3" xfId="2683" xr:uid="{00000000-0005-0000-0000-00007E090000}"/>
    <cellStyle name="Output 2 5 5 2 3" xfId="1008" xr:uid="{00000000-0005-0000-0000-00007F090000}"/>
    <cellStyle name="Output 2 5 5 2 3 2" xfId="2860" xr:uid="{00000000-0005-0000-0000-000080090000}"/>
    <cellStyle name="Output 2 5 5 2 4" xfId="1839" xr:uid="{00000000-0005-0000-0000-000081090000}"/>
    <cellStyle name="Output 2 5 5 2_Funded Places" xfId="1360" xr:uid="{00000000-0005-0000-0000-000082090000}"/>
    <cellStyle name="Output 2 5 5 3" xfId="528" xr:uid="{00000000-0005-0000-0000-000083090000}"/>
    <cellStyle name="Output 2 5 5 3 2" xfId="2147" xr:uid="{00000000-0005-0000-0000-000084090000}"/>
    <cellStyle name="Output 2 5 5 3 2 2" xfId="3251" xr:uid="{00000000-0005-0000-0000-000085090000}"/>
    <cellStyle name="Output 2 5 5 3 3" xfId="2415" xr:uid="{00000000-0005-0000-0000-000086090000}"/>
    <cellStyle name="Output 2 5 5 4" xfId="2341" xr:uid="{00000000-0005-0000-0000-000087090000}"/>
    <cellStyle name="Output 2 5 5_Funded Places" xfId="1359" xr:uid="{00000000-0005-0000-0000-000088090000}"/>
    <cellStyle name="Output 2 5 6" xfId="217" xr:uid="{00000000-0005-0000-0000-000089090000}"/>
    <cellStyle name="Output 2 5 6 2" xfId="531" xr:uid="{00000000-0005-0000-0000-00008A090000}"/>
    <cellStyle name="Output 2 5 6 2 2" xfId="790" xr:uid="{00000000-0005-0000-0000-00008B090000}"/>
    <cellStyle name="Output 2 5 6 2 2 2" xfId="2150" xr:uid="{00000000-0005-0000-0000-00008C090000}"/>
    <cellStyle name="Output 2 5 6 2 2 2 2" xfId="3254" xr:uid="{00000000-0005-0000-0000-00008D090000}"/>
    <cellStyle name="Output 2 5 6 2 2 3" xfId="2471" xr:uid="{00000000-0005-0000-0000-00008E090000}"/>
    <cellStyle name="Output 2 5 6 2 3" xfId="1032" xr:uid="{00000000-0005-0000-0000-00008F090000}"/>
    <cellStyle name="Output 2 5 6 2 3 2" xfId="2884" xr:uid="{00000000-0005-0000-0000-000090090000}"/>
    <cellStyle name="Output 2 5 6 2 4" xfId="2263" xr:uid="{00000000-0005-0000-0000-000091090000}"/>
    <cellStyle name="Output 2 5 6 2_Funded Places" xfId="1362" xr:uid="{00000000-0005-0000-0000-000092090000}"/>
    <cellStyle name="Output 2 5 6 3" xfId="530" xr:uid="{00000000-0005-0000-0000-000093090000}"/>
    <cellStyle name="Output 2 5 6 3 2" xfId="2149" xr:uid="{00000000-0005-0000-0000-000094090000}"/>
    <cellStyle name="Output 2 5 6 3 2 2" xfId="3253" xr:uid="{00000000-0005-0000-0000-000095090000}"/>
    <cellStyle name="Output 2 5 6 3 3" xfId="1692" xr:uid="{00000000-0005-0000-0000-000096090000}"/>
    <cellStyle name="Output 2 5 6 4" xfId="2294" xr:uid="{00000000-0005-0000-0000-000097090000}"/>
    <cellStyle name="Output 2 5 6_Funded Places" xfId="1361" xr:uid="{00000000-0005-0000-0000-000098090000}"/>
    <cellStyle name="Output 2 5 7" xfId="241" xr:uid="{00000000-0005-0000-0000-000099090000}"/>
    <cellStyle name="Output 2 5 7 2" xfId="532" xr:uid="{00000000-0005-0000-0000-00009A090000}"/>
    <cellStyle name="Output 2 5 7 2 2" xfId="792" xr:uid="{00000000-0005-0000-0000-00009B090000}"/>
    <cellStyle name="Output 2 5 7 2 2 2" xfId="2152" xr:uid="{00000000-0005-0000-0000-00009C090000}"/>
    <cellStyle name="Output 2 5 7 2 2 2 2" xfId="3256" xr:uid="{00000000-0005-0000-0000-00009D090000}"/>
    <cellStyle name="Output 2 5 7 2 2 3" xfId="2273" xr:uid="{00000000-0005-0000-0000-00009E090000}"/>
    <cellStyle name="Output 2 5 7 2 3" xfId="1056" xr:uid="{00000000-0005-0000-0000-00009F090000}"/>
    <cellStyle name="Output 2 5 7 2 3 2" xfId="2908" xr:uid="{00000000-0005-0000-0000-0000A0090000}"/>
    <cellStyle name="Output 2 5 7 2 4" xfId="2599" xr:uid="{00000000-0005-0000-0000-0000A1090000}"/>
    <cellStyle name="Output 2 5 7 2_Funded Places" xfId="1364" xr:uid="{00000000-0005-0000-0000-0000A2090000}"/>
    <cellStyle name="Output 2 5 7 3" xfId="791" xr:uid="{00000000-0005-0000-0000-0000A3090000}"/>
    <cellStyle name="Output 2 5 7 3 2" xfId="2151" xr:uid="{00000000-0005-0000-0000-0000A4090000}"/>
    <cellStyle name="Output 2 5 7 3 2 2" xfId="3255" xr:uid="{00000000-0005-0000-0000-0000A5090000}"/>
    <cellStyle name="Output 2 5 7 3 3" xfId="2550" xr:uid="{00000000-0005-0000-0000-0000A6090000}"/>
    <cellStyle name="Output 2 5 7 4" xfId="1688" xr:uid="{00000000-0005-0000-0000-0000A7090000}"/>
    <cellStyle name="Output 2 5 7_Funded Places" xfId="1363" xr:uid="{00000000-0005-0000-0000-0000A8090000}"/>
    <cellStyle name="Output 2 5 8" xfId="533" xr:uid="{00000000-0005-0000-0000-0000A9090000}"/>
    <cellStyle name="Output 2 5 8 2" xfId="793" xr:uid="{00000000-0005-0000-0000-0000AA090000}"/>
    <cellStyle name="Output 2 5 8 2 2" xfId="2153" xr:uid="{00000000-0005-0000-0000-0000AB090000}"/>
    <cellStyle name="Output 2 5 8 2 2 2" xfId="3257" xr:uid="{00000000-0005-0000-0000-0000AC090000}"/>
    <cellStyle name="Output 2 5 8 2 3" xfId="1749" xr:uid="{00000000-0005-0000-0000-0000AD090000}"/>
    <cellStyle name="Output 2 5 8 3" xfId="1583" xr:uid="{00000000-0005-0000-0000-0000AE090000}"/>
    <cellStyle name="Output 2 5 8 3 2" xfId="2948" xr:uid="{00000000-0005-0000-0000-0000AF090000}"/>
    <cellStyle name="Output 2 5 8 4" xfId="2689" xr:uid="{00000000-0005-0000-0000-0000B0090000}"/>
    <cellStyle name="Output 2 5 8_Funded Places" xfId="1365" xr:uid="{00000000-0005-0000-0000-0000B1090000}"/>
    <cellStyle name="Output 2 5 9" xfId="534" xr:uid="{00000000-0005-0000-0000-0000B2090000}"/>
    <cellStyle name="Output 2 5 9 2" xfId="794" xr:uid="{00000000-0005-0000-0000-0000B3090000}"/>
    <cellStyle name="Output 2 5 9 2 2" xfId="2154" xr:uid="{00000000-0005-0000-0000-0000B4090000}"/>
    <cellStyle name="Output 2 5 9 2 2 2" xfId="3258" xr:uid="{00000000-0005-0000-0000-0000B5090000}"/>
    <cellStyle name="Output 2 5 9 2 3" xfId="1494" xr:uid="{00000000-0005-0000-0000-0000B6090000}"/>
    <cellStyle name="Output 2 5 9 3" xfId="912" xr:uid="{00000000-0005-0000-0000-0000B7090000}"/>
    <cellStyle name="Output 2 5 9 3 2" xfId="2764" xr:uid="{00000000-0005-0000-0000-0000B8090000}"/>
    <cellStyle name="Output 2 5 9 4" xfId="1714" xr:uid="{00000000-0005-0000-0000-0000B9090000}"/>
    <cellStyle name="Output 2 5 9_Funded Places" xfId="1366" xr:uid="{00000000-0005-0000-0000-0000BA090000}"/>
    <cellStyle name="Output 2 5_Funded Places" xfId="1352" xr:uid="{00000000-0005-0000-0000-0000BB090000}"/>
    <cellStyle name="Output 2 6" xfId="535" xr:uid="{00000000-0005-0000-0000-0000BC090000}"/>
    <cellStyle name="Output 2 6 2" xfId="795" xr:uid="{00000000-0005-0000-0000-0000BD090000}"/>
    <cellStyle name="Output 2 6 2 2" xfId="2155" xr:uid="{00000000-0005-0000-0000-0000BE090000}"/>
    <cellStyle name="Output 2 6 2 2 2" xfId="3259" xr:uid="{00000000-0005-0000-0000-0000BF090000}"/>
    <cellStyle name="Output 2 6 2 3" xfId="2446" xr:uid="{00000000-0005-0000-0000-0000C0090000}"/>
    <cellStyle name="Output 2 6 3" xfId="1559" xr:uid="{00000000-0005-0000-0000-0000C1090000}"/>
    <cellStyle name="Output 2 6 3 2" xfId="2924" xr:uid="{00000000-0005-0000-0000-0000C2090000}"/>
    <cellStyle name="Output 2 6 4" xfId="1473" xr:uid="{00000000-0005-0000-0000-0000C3090000}"/>
    <cellStyle name="Output 2 6_Funded Places" xfId="1367" xr:uid="{00000000-0005-0000-0000-0000C4090000}"/>
    <cellStyle name="Output 2 7" xfId="722" xr:uid="{00000000-0005-0000-0000-0000C5090000}"/>
    <cellStyle name="Output 2 7 2" xfId="2052" xr:uid="{00000000-0005-0000-0000-0000C6090000}"/>
    <cellStyle name="Output 2 7 2 2" xfId="3156" xr:uid="{00000000-0005-0000-0000-0000C7090000}"/>
    <cellStyle name="Output 2 7 3" xfId="2486" xr:uid="{00000000-0005-0000-0000-0000C8090000}"/>
    <cellStyle name="Output 2 8" xfId="875" xr:uid="{00000000-0005-0000-0000-0000C9090000}"/>
    <cellStyle name="Output 2 8 2" xfId="2727" xr:uid="{00000000-0005-0000-0000-0000CA090000}"/>
    <cellStyle name="Output 2 9" xfId="2526" xr:uid="{00000000-0005-0000-0000-0000CB090000}"/>
    <cellStyle name="Output 2_Funded Places" xfId="1264" xr:uid="{00000000-0005-0000-0000-0000CC090000}"/>
    <cellStyle name="Percent" xfId="2" builtinId="5"/>
    <cellStyle name="Percent 2" xfId="71" xr:uid="{00000000-0005-0000-0000-0000CE090000}"/>
    <cellStyle name="Percent 2 2" xfId="72" xr:uid="{00000000-0005-0000-0000-0000CF090000}"/>
    <cellStyle name="Title 2" xfId="73" xr:uid="{00000000-0005-0000-0000-0000D0090000}"/>
    <cellStyle name="Total 2" xfId="74" xr:uid="{00000000-0005-0000-0000-0000D1090000}"/>
    <cellStyle name="Total 2 2" xfId="75" xr:uid="{00000000-0005-0000-0000-0000D2090000}"/>
    <cellStyle name="Total 2 2 2" xfId="76" xr:uid="{00000000-0005-0000-0000-0000D3090000}"/>
    <cellStyle name="Total 2 2 2 2" xfId="104" xr:uid="{00000000-0005-0000-0000-0000D4090000}"/>
    <cellStyle name="Total 2 2 2 2 10" xfId="799" xr:uid="{00000000-0005-0000-0000-0000D5090000}"/>
    <cellStyle name="Total 2 2 2 2 10 2" xfId="2159" xr:uid="{00000000-0005-0000-0000-0000D6090000}"/>
    <cellStyle name="Total 2 2 2 2 10 2 2" xfId="3263" xr:uid="{00000000-0005-0000-0000-0000D7090000}"/>
    <cellStyle name="Total 2 2 2 2 10 3" xfId="2666" xr:uid="{00000000-0005-0000-0000-0000D8090000}"/>
    <cellStyle name="Total 2 2 2 2 11" xfId="1774" xr:uid="{00000000-0005-0000-0000-0000D9090000}"/>
    <cellStyle name="Total 2 2 2 2 2" xfId="128" xr:uid="{00000000-0005-0000-0000-0000DA090000}"/>
    <cellStyle name="Total 2 2 2 2 2 2" xfId="537" xr:uid="{00000000-0005-0000-0000-0000DB090000}"/>
    <cellStyle name="Total 2 2 2 2 2 2 2" xfId="800" xr:uid="{00000000-0005-0000-0000-0000DC090000}"/>
    <cellStyle name="Total 2 2 2 2 2 2 2 2" xfId="2161" xr:uid="{00000000-0005-0000-0000-0000DD090000}"/>
    <cellStyle name="Total 2 2 2 2 2 2 2 2 2" xfId="3265" xr:uid="{00000000-0005-0000-0000-0000DE090000}"/>
    <cellStyle name="Total 2 2 2 2 2 2 2 3" xfId="1738" xr:uid="{00000000-0005-0000-0000-0000DF090000}"/>
    <cellStyle name="Total 2 2 2 2 2 2 3" xfId="944" xr:uid="{00000000-0005-0000-0000-0000E0090000}"/>
    <cellStyle name="Total 2 2 2 2 2 2 3 2" xfId="2796" xr:uid="{00000000-0005-0000-0000-0000E1090000}"/>
    <cellStyle name="Total 2 2 2 2 2 2 4" xfId="1487" xr:uid="{00000000-0005-0000-0000-0000E2090000}"/>
    <cellStyle name="Total 2 2 2 2 2 2_Funded Places" xfId="1373" xr:uid="{00000000-0005-0000-0000-0000E3090000}"/>
    <cellStyle name="Total 2 2 2 2 2 3" xfId="536" xr:uid="{00000000-0005-0000-0000-0000E4090000}"/>
    <cellStyle name="Total 2 2 2 2 2 3 2" xfId="2160" xr:uid="{00000000-0005-0000-0000-0000E5090000}"/>
    <cellStyle name="Total 2 2 2 2 2 3 2 2" xfId="3264" xr:uid="{00000000-0005-0000-0000-0000E6090000}"/>
    <cellStyle name="Total 2 2 2 2 2 3 3" xfId="2540" xr:uid="{00000000-0005-0000-0000-0000E7090000}"/>
    <cellStyle name="Total 2 2 2 2 2 4" xfId="2286" xr:uid="{00000000-0005-0000-0000-0000E8090000}"/>
    <cellStyle name="Total 2 2 2 2 2_Funded Places" xfId="1372" xr:uid="{00000000-0005-0000-0000-0000E9090000}"/>
    <cellStyle name="Total 2 2 2 2 3" xfId="153" xr:uid="{00000000-0005-0000-0000-0000EA090000}"/>
    <cellStyle name="Total 2 2 2 2 3 2" xfId="539" xr:uid="{00000000-0005-0000-0000-0000EB090000}"/>
    <cellStyle name="Total 2 2 2 2 3 2 2" xfId="801" xr:uid="{00000000-0005-0000-0000-0000EC090000}"/>
    <cellStyle name="Total 2 2 2 2 3 2 2 2" xfId="2163" xr:uid="{00000000-0005-0000-0000-0000ED090000}"/>
    <cellStyle name="Total 2 2 2 2 3 2 2 2 2" xfId="3267" xr:uid="{00000000-0005-0000-0000-0000EE090000}"/>
    <cellStyle name="Total 2 2 2 2 3 2 2 3" xfId="2346" xr:uid="{00000000-0005-0000-0000-0000EF090000}"/>
    <cellStyle name="Total 2 2 2 2 3 2 3" xfId="968" xr:uid="{00000000-0005-0000-0000-0000F0090000}"/>
    <cellStyle name="Total 2 2 2 2 3 2 3 2" xfId="2820" xr:uid="{00000000-0005-0000-0000-0000F1090000}"/>
    <cellStyle name="Total 2 2 2 2 3 2 4" xfId="1493" xr:uid="{00000000-0005-0000-0000-0000F2090000}"/>
    <cellStyle name="Total 2 2 2 2 3 2_Funded Places" xfId="1375" xr:uid="{00000000-0005-0000-0000-0000F3090000}"/>
    <cellStyle name="Total 2 2 2 2 3 3" xfId="538" xr:uid="{00000000-0005-0000-0000-0000F4090000}"/>
    <cellStyle name="Total 2 2 2 2 3 3 2" xfId="2162" xr:uid="{00000000-0005-0000-0000-0000F5090000}"/>
    <cellStyle name="Total 2 2 2 2 3 3 2 2" xfId="3266" xr:uid="{00000000-0005-0000-0000-0000F6090000}"/>
    <cellStyle name="Total 2 2 2 2 3 3 3" xfId="2333" xr:uid="{00000000-0005-0000-0000-0000F7090000}"/>
    <cellStyle name="Total 2 2 2 2 3 4" xfId="2695" xr:uid="{00000000-0005-0000-0000-0000F8090000}"/>
    <cellStyle name="Total 2 2 2 2 3_Funded Places" xfId="1374" xr:uid="{00000000-0005-0000-0000-0000F9090000}"/>
    <cellStyle name="Total 2 2 2 2 4" xfId="177" xr:uid="{00000000-0005-0000-0000-0000FA090000}"/>
    <cellStyle name="Total 2 2 2 2 4 2" xfId="541" xr:uid="{00000000-0005-0000-0000-0000FB090000}"/>
    <cellStyle name="Total 2 2 2 2 4 2 2" xfId="802" xr:uid="{00000000-0005-0000-0000-0000FC090000}"/>
    <cellStyle name="Total 2 2 2 2 4 2 2 2" xfId="2165" xr:uid="{00000000-0005-0000-0000-0000FD090000}"/>
    <cellStyle name="Total 2 2 2 2 4 2 2 2 2" xfId="3269" xr:uid="{00000000-0005-0000-0000-0000FE090000}"/>
    <cellStyle name="Total 2 2 2 2 4 2 2 3" xfId="1717" xr:uid="{00000000-0005-0000-0000-0000FF090000}"/>
    <cellStyle name="Total 2 2 2 2 4 2 3" xfId="992" xr:uid="{00000000-0005-0000-0000-0000000A0000}"/>
    <cellStyle name="Total 2 2 2 2 4 2 3 2" xfId="2844" xr:uid="{00000000-0005-0000-0000-0000010A0000}"/>
    <cellStyle name="Total 2 2 2 2 4 2 4" xfId="2331" xr:uid="{00000000-0005-0000-0000-0000020A0000}"/>
    <cellStyle name="Total 2 2 2 2 4 2_Funded Places" xfId="1377" xr:uid="{00000000-0005-0000-0000-0000030A0000}"/>
    <cellStyle name="Total 2 2 2 2 4 3" xfId="540" xr:uid="{00000000-0005-0000-0000-0000040A0000}"/>
    <cellStyle name="Total 2 2 2 2 4 3 2" xfId="2164" xr:uid="{00000000-0005-0000-0000-0000050A0000}"/>
    <cellStyle name="Total 2 2 2 2 4 3 2 2" xfId="3268" xr:uid="{00000000-0005-0000-0000-0000060A0000}"/>
    <cellStyle name="Total 2 2 2 2 4 3 3" xfId="1806" xr:uid="{00000000-0005-0000-0000-0000070A0000}"/>
    <cellStyle name="Total 2 2 2 2 4 4" xfId="1722" xr:uid="{00000000-0005-0000-0000-0000080A0000}"/>
    <cellStyle name="Total 2 2 2 2 4_Funded Places" xfId="1376" xr:uid="{00000000-0005-0000-0000-0000090A0000}"/>
    <cellStyle name="Total 2 2 2 2 5" xfId="201" xr:uid="{00000000-0005-0000-0000-00000A0A0000}"/>
    <cellStyle name="Total 2 2 2 2 5 2" xfId="543" xr:uid="{00000000-0005-0000-0000-00000B0A0000}"/>
    <cellStyle name="Total 2 2 2 2 5 2 2" xfId="803" xr:uid="{00000000-0005-0000-0000-00000C0A0000}"/>
    <cellStyle name="Total 2 2 2 2 5 2 2 2" xfId="2167" xr:uid="{00000000-0005-0000-0000-00000D0A0000}"/>
    <cellStyle name="Total 2 2 2 2 5 2 2 2 2" xfId="3271" xr:uid="{00000000-0005-0000-0000-00000E0A0000}"/>
    <cellStyle name="Total 2 2 2 2 5 2 2 3" xfId="2306" xr:uid="{00000000-0005-0000-0000-00000F0A0000}"/>
    <cellStyle name="Total 2 2 2 2 5 2 3" xfId="1016" xr:uid="{00000000-0005-0000-0000-0000100A0000}"/>
    <cellStyle name="Total 2 2 2 2 5 2 3 2" xfId="2868" xr:uid="{00000000-0005-0000-0000-0000110A0000}"/>
    <cellStyle name="Total 2 2 2 2 5 2 4" xfId="1804" xr:uid="{00000000-0005-0000-0000-0000120A0000}"/>
    <cellStyle name="Total 2 2 2 2 5 2_Funded Places" xfId="1379" xr:uid="{00000000-0005-0000-0000-0000130A0000}"/>
    <cellStyle name="Total 2 2 2 2 5 3" xfId="542" xr:uid="{00000000-0005-0000-0000-0000140A0000}"/>
    <cellStyle name="Total 2 2 2 2 5 3 2" xfId="2166" xr:uid="{00000000-0005-0000-0000-0000150A0000}"/>
    <cellStyle name="Total 2 2 2 2 5 3 2 2" xfId="3270" xr:uid="{00000000-0005-0000-0000-0000160A0000}"/>
    <cellStyle name="Total 2 2 2 2 5 3 3" xfId="1687" xr:uid="{00000000-0005-0000-0000-0000170A0000}"/>
    <cellStyle name="Total 2 2 2 2 5 4" xfId="2409" xr:uid="{00000000-0005-0000-0000-0000180A0000}"/>
    <cellStyle name="Total 2 2 2 2 5_Funded Places" xfId="1378" xr:uid="{00000000-0005-0000-0000-0000190A0000}"/>
    <cellStyle name="Total 2 2 2 2 6" xfId="225" xr:uid="{00000000-0005-0000-0000-00001A0A0000}"/>
    <cellStyle name="Total 2 2 2 2 6 2" xfId="545" xr:uid="{00000000-0005-0000-0000-00001B0A0000}"/>
    <cellStyle name="Total 2 2 2 2 6 2 2" xfId="804" xr:uid="{00000000-0005-0000-0000-00001C0A0000}"/>
    <cellStyle name="Total 2 2 2 2 6 2 2 2" xfId="2169" xr:uid="{00000000-0005-0000-0000-00001D0A0000}"/>
    <cellStyle name="Total 2 2 2 2 6 2 2 2 2" xfId="3273" xr:uid="{00000000-0005-0000-0000-00001E0A0000}"/>
    <cellStyle name="Total 2 2 2 2 6 2 2 3" xfId="2619" xr:uid="{00000000-0005-0000-0000-00001F0A0000}"/>
    <cellStyle name="Total 2 2 2 2 6 2 3" xfId="1040" xr:uid="{00000000-0005-0000-0000-0000200A0000}"/>
    <cellStyle name="Total 2 2 2 2 6 2 3 2" xfId="2892" xr:uid="{00000000-0005-0000-0000-0000210A0000}"/>
    <cellStyle name="Total 2 2 2 2 6 2 4" xfId="2455" xr:uid="{00000000-0005-0000-0000-0000220A0000}"/>
    <cellStyle name="Total 2 2 2 2 6 2_Funded Places" xfId="1381" xr:uid="{00000000-0005-0000-0000-0000230A0000}"/>
    <cellStyle name="Total 2 2 2 2 6 3" xfId="544" xr:uid="{00000000-0005-0000-0000-0000240A0000}"/>
    <cellStyle name="Total 2 2 2 2 6 3 2" xfId="2168" xr:uid="{00000000-0005-0000-0000-0000250A0000}"/>
    <cellStyle name="Total 2 2 2 2 6 3 2 2" xfId="3272" xr:uid="{00000000-0005-0000-0000-0000260A0000}"/>
    <cellStyle name="Total 2 2 2 2 6 3 3" xfId="1639" xr:uid="{00000000-0005-0000-0000-0000270A0000}"/>
    <cellStyle name="Total 2 2 2 2 6 4" xfId="2621" xr:uid="{00000000-0005-0000-0000-0000280A0000}"/>
    <cellStyle name="Total 2 2 2 2 6_Funded Places" xfId="1380" xr:uid="{00000000-0005-0000-0000-0000290A0000}"/>
    <cellStyle name="Total 2 2 2 2 7" xfId="249" xr:uid="{00000000-0005-0000-0000-00002A0A0000}"/>
    <cellStyle name="Total 2 2 2 2 7 2" xfId="546" xr:uid="{00000000-0005-0000-0000-00002B0A0000}"/>
    <cellStyle name="Total 2 2 2 2 7 2 2" xfId="806" xr:uid="{00000000-0005-0000-0000-00002C0A0000}"/>
    <cellStyle name="Total 2 2 2 2 7 2 2 2" xfId="2171" xr:uid="{00000000-0005-0000-0000-00002D0A0000}"/>
    <cellStyle name="Total 2 2 2 2 7 2 2 2 2" xfId="3275" xr:uid="{00000000-0005-0000-0000-00002E0A0000}"/>
    <cellStyle name="Total 2 2 2 2 7 2 2 3" xfId="2579" xr:uid="{00000000-0005-0000-0000-00002F0A0000}"/>
    <cellStyle name="Total 2 2 2 2 7 2 3" xfId="1064" xr:uid="{00000000-0005-0000-0000-0000300A0000}"/>
    <cellStyle name="Total 2 2 2 2 7 2 3 2" xfId="2916" xr:uid="{00000000-0005-0000-0000-0000310A0000}"/>
    <cellStyle name="Total 2 2 2 2 7 2 4" xfId="2555" xr:uid="{00000000-0005-0000-0000-0000320A0000}"/>
    <cellStyle name="Total 2 2 2 2 7 2_Funded Places" xfId="1383" xr:uid="{00000000-0005-0000-0000-0000330A0000}"/>
    <cellStyle name="Total 2 2 2 2 7 3" xfId="805" xr:uid="{00000000-0005-0000-0000-0000340A0000}"/>
    <cellStyle name="Total 2 2 2 2 7 3 2" xfId="2170" xr:uid="{00000000-0005-0000-0000-0000350A0000}"/>
    <cellStyle name="Total 2 2 2 2 7 3 2 2" xfId="3274" xr:uid="{00000000-0005-0000-0000-0000360A0000}"/>
    <cellStyle name="Total 2 2 2 2 7 3 3" xfId="1531" xr:uid="{00000000-0005-0000-0000-0000370A0000}"/>
    <cellStyle name="Total 2 2 2 2 7 4" xfId="2370" xr:uid="{00000000-0005-0000-0000-0000380A0000}"/>
    <cellStyle name="Total 2 2 2 2 7_Funded Places" xfId="1382" xr:uid="{00000000-0005-0000-0000-0000390A0000}"/>
    <cellStyle name="Total 2 2 2 2 8" xfId="547" xr:uid="{00000000-0005-0000-0000-00003A0A0000}"/>
    <cellStyle name="Total 2 2 2 2 8 2" xfId="807" xr:uid="{00000000-0005-0000-0000-00003B0A0000}"/>
    <cellStyle name="Total 2 2 2 2 8 2 2" xfId="2172" xr:uid="{00000000-0005-0000-0000-00003C0A0000}"/>
    <cellStyle name="Total 2 2 2 2 8 2 2 2" xfId="3276" xr:uid="{00000000-0005-0000-0000-00003D0A0000}"/>
    <cellStyle name="Total 2 2 2 2 8 2 3" xfId="2685" xr:uid="{00000000-0005-0000-0000-00003E0A0000}"/>
    <cellStyle name="Total 2 2 2 2 8 3" xfId="1591" xr:uid="{00000000-0005-0000-0000-00003F0A0000}"/>
    <cellStyle name="Total 2 2 2 2 8 3 2" xfId="2956" xr:uid="{00000000-0005-0000-0000-0000400A0000}"/>
    <cellStyle name="Total 2 2 2 2 8 4" xfId="2604" xr:uid="{00000000-0005-0000-0000-0000410A0000}"/>
    <cellStyle name="Total 2 2 2 2 8_Funded Places" xfId="1384" xr:uid="{00000000-0005-0000-0000-0000420A0000}"/>
    <cellStyle name="Total 2 2 2 2 9" xfId="548" xr:uid="{00000000-0005-0000-0000-0000430A0000}"/>
    <cellStyle name="Total 2 2 2 2 9 2" xfId="808" xr:uid="{00000000-0005-0000-0000-0000440A0000}"/>
    <cellStyle name="Total 2 2 2 2 9 2 2" xfId="2173" xr:uid="{00000000-0005-0000-0000-0000450A0000}"/>
    <cellStyle name="Total 2 2 2 2 9 2 2 2" xfId="3277" xr:uid="{00000000-0005-0000-0000-0000460A0000}"/>
    <cellStyle name="Total 2 2 2 2 9 2 3" xfId="2558" xr:uid="{00000000-0005-0000-0000-0000470A0000}"/>
    <cellStyle name="Total 2 2 2 2 9 3" xfId="920" xr:uid="{00000000-0005-0000-0000-0000480A0000}"/>
    <cellStyle name="Total 2 2 2 2 9 3 2" xfId="2772" xr:uid="{00000000-0005-0000-0000-0000490A0000}"/>
    <cellStyle name="Total 2 2 2 2 9 4" xfId="1672" xr:uid="{00000000-0005-0000-0000-00004A0A0000}"/>
    <cellStyle name="Total 2 2 2 2 9_Funded Places" xfId="1385" xr:uid="{00000000-0005-0000-0000-00004B0A0000}"/>
    <cellStyle name="Total 2 2 2 2_Funded Places" xfId="1371" xr:uid="{00000000-0005-0000-0000-00004C0A0000}"/>
    <cellStyle name="Total 2 2 2 3" xfId="549" xr:uid="{00000000-0005-0000-0000-00004D0A0000}"/>
    <cellStyle name="Total 2 2 2 3 2" xfId="809" xr:uid="{00000000-0005-0000-0000-00004E0A0000}"/>
    <cellStyle name="Total 2 2 2 3 2 2" xfId="2174" xr:uid="{00000000-0005-0000-0000-00004F0A0000}"/>
    <cellStyle name="Total 2 2 2 3 2 2 2" xfId="3278" xr:uid="{00000000-0005-0000-0000-0000500A0000}"/>
    <cellStyle name="Total 2 2 2 3 2 3" xfId="1708" xr:uid="{00000000-0005-0000-0000-0000510A0000}"/>
    <cellStyle name="Total 2 2 2 3 3" xfId="1567" xr:uid="{00000000-0005-0000-0000-0000520A0000}"/>
    <cellStyle name="Total 2 2 2 3 3 2" xfId="2932" xr:uid="{00000000-0005-0000-0000-0000530A0000}"/>
    <cellStyle name="Total 2 2 2 3 4" xfId="1596" xr:uid="{00000000-0005-0000-0000-0000540A0000}"/>
    <cellStyle name="Total 2 2 2 3_Funded Places" xfId="1386" xr:uid="{00000000-0005-0000-0000-0000550A0000}"/>
    <cellStyle name="Total 2 2 2 4" xfId="550" xr:uid="{00000000-0005-0000-0000-0000560A0000}"/>
    <cellStyle name="Total 2 2 2 4 2" xfId="810" xr:uid="{00000000-0005-0000-0000-0000570A0000}"/>
    <cellStyle name="Total 2 2 2 4 2 2" xfId="2175" xr:uid="{00000000-0005-0000-0000-0000580A0000}"/>
    <cellStyle name="Total 2 2 2 4 2 2 2" xfId="3279" xr:uid="{00000000-0005-0000-0000-0000590A0000}"/>
    <cellStyle name="Total 2 2 2 4 2 3" xfId="1664" xr:uid="{00000000-0005-0000-0000-00005A0A0000}"/>
    <cellStyle name="Total 2 2 2 4 3" xfId="898" xr:uid="{00000000-0005-0000-0000-00005B0A0000}"/>
    <cellStyle name="Total 2 2 2 4 3 2" xfId="2750" xr:uid="{00000000-0005-0000-0000-00005C0A0000}"/>
    <cellStyle name="Total 2 2 2 4 4" xfId="1690" xr:uid="{00000000-0005-0000-0000-00005D0A0000}"/>
    <cellStyle name="Total 2 2 2 4_Funded Places" xfId="1387" xr:uid="{00000000-0005-0000-0000-00005E0A0000}"/>
    <cellStyle name="Total 2 2 2 5" xfId="798" xr:uid="{00000000-0005-0000-0000-00005F0A0000}"/>
    <cellStyle name="Total 2 2 2 5 2" xfId="2158" xr:uid="{00000000-0005-0000-0000-0000600A0000}"/>
    <cellStyle name="Total 2 2 2 5 2 2" xfId="3262" xr:uid="{00000000-0005-0000-0000-0000610A0000}"/>
    <cellStyle name="Total 2 2 2 5 3" xfId="2449" xr:uid="{00000000-0005-0000-0000-0000620A0000}"/>
    <cellStyle name="Total 2 2 2 6" xfId="892" xr:uid="{00000000-0005-0000-0000-0000630A0000}"/>
    <cellStyle name="Total 2 2 2 6 2" xfId="2744" xr:uid="{00000000-0005-0000-0000-0000640A0000}"/>
    <cellStyle name="Total 2 2 2 7" xfId="2528" xr:uid="{00000000-0005-0000-0000-0000650A0000}"/>
    <cellStyle name="Total 2 2 2_Funded Places" xfId="1370" xr:uid="{00000000-0005-0000-0000-0000660A0000}"/>
    <cellStyle name="Total 2 2 3" xfId="77" xr:uid="{00000000-0005-0000-0000-0000670A0000}"/>
    <cellStyle name="Total 2 2 3 2" xfId="105" xr:uid="{00000000-0005-0000-0000-0000680A0000}"/>
    <cellStyle name="Total 2 2 3 2 10" xfId="812" xr:uid="{00000000-0005-0000-0000-0000690A0000}"/>
    <cellStyle name="Total 2 2 3 2 10 2" xfId="2177" xr:uid="{00000000-0005-0000-0000-00006A0A0000}"/>
    <cellStyle name="Total 2 2 3 2 10 2 2" xfId="3281" xr:uid="{00000000-0005-0000-0000-00006B0A0000}"/>
    <cellStyle name="Total 2 2 3 2 10 3" xfId="1515" xr:uid="{00000000-0005-0000-0000-00006C0A0000}"/>
    <cellStyle name="Total 2 2 3 2 11" xfId="1701" xr:uid="{00000000-0005-0000-0000-00006D0A0000}"/>
    <cellStyle name="Total 2 2 3 2 2" xfId="129" xr:uid="{00000000-0005-0000-0000-00006E0A0000}"/>
    <cellStyle name="Total 2 2 3 2 2 2" xfId="552" xr:uid="{00000000-0005-0000-0000-00006F0A0000}"/>
    <cellStyle name="Total 2 2 3 2 2 2 2" xfId="813" xr:uid="{00000000-0005-0000-0000-0000700A0000}"/>
    <cellStyle name="Total 2 2 3 2 2 2 2 2" xfId="2179" xr:uid="{00000000-0005-0000-0000-0000710A0000}"/>
    <cellStyle name="Total 2 2 3 2 2 2 2 2 2" xfId="3283" xr:uid="{00000000-0005-0000-0000-0000720A0000}"/>
    <cellStyle name="Total 2 2 3 2 2 2 2 3" xfId="1853" xr:uid="{00000000-0005-0000-0000-0000730A0000}"/>
    <cellStyle name="Total 2 2 3 2 2 2 3" xfId="945" xr:uid="{00000000-0005-0000-0000-0000740A0000}"/>
    <cellStyle name="Total 2 2 3 2 2 2 3 2" xfId="2797" xr:uid="{00000000-0005-0000-0000-0000750A0000}"/>
    <cellStyle name="Total 2 2 3 2 2 2 4" xfId="1649" xr:uid="{00000000-0005-0000-0000-0000760A0000}"/>
    <cellStyle name="Total 2 2 3 2 2 2_Funded Places" xfId="1391" xr:uid="{00000000-0005-0000-0000-0000770A0000}"/>
    <cellStyle name="Total 2 2 3 2 2 3" xfId="551" xr:uid="{00000000-0005-0000-0000-0000780A0000}"/>
    <cellStyle name="Total 2 2 3 2 2 3 2" xfId="2178" xr:uid="{00000000-0005-0000-0000-0000790A0000}"/>
    <cellStyle name="Total 2 2 3 2 2 3 2 2" xfId="3282" xr:uid="{00000000-0005-0000-0000-00007A0A0000}"/>
    <cellStyle name="Total 2 2 3 2 2 3 3" xfId="1783" xr:uid="{00000000-0005-0000-0000-00007B0A0000}"/>
    <cellStyle name="Total 2 2 3 2 2 4" xfId="1665" xr:uid="{00000000-0005-0000-0000-00007C0A0000}"/>
    <cellStyle name="Total 2 2 3 2 2_Funded Places" xfId="1390" xr:uid="{00000000-0005-0000-0000-00007D0A0000}"/>
    <cellStyle name="Total 2 2 3 2 3" xfId="154" xr:uid="{00000000-0005-0000-0000-00007E0A0000}"/>
    <cellStyle name="Total 2 2 3 2 3 2" xfId="554" xr:uid="{00000000-0005-0000-0000-00007F0A0000}"/>
    <cellStyle name="Total 2 2 3 2 3 2 2" xfId="814" xr:uid="{00000000-0005-0000-0000-0000800A0000}"/>
    <cellStyle name="Total 2 2 3 2 3 2 2 2" xfId="2181" xr:uid="{00000000-0005-0000-0000-0000810A0000}"/>
    <cellStyle name="Total 2 2 3 2 3 2 2 2 2" xfId="3285" xr:uid="{00000000-0005-0000-0000-0000820A0000}"/>
    <cellStyle name="Total 2 2 3 2 3 2 2 3" xfId="2367" xr:uid="{00000000-0005-0000-0000-0000830A0000}"/>
    <cellStyle name="Total 2 2 3 2 3 2 3" xfId="969" xr:uid="{00000000-0005-0000-0000-0000840A0000}"/>
    <cellStyle name="Total 2 2 3 2 3 2 3 2" xfId="2821" xr:uid="{00000000-0005-0000-0000-0000850A0000}"/>
    <cellStyle name="Total 2 2 3 2 3 2 4" xfId="2586" xr:uid="{00000000-0005-0000-0000-0000860A0000}"/>
    <cellStyle name="Total 2 2 3 2 3 2_Funded Places" xfId="1393" xr:uid="{00000000-0005-0000-0000-0000870A0000}"/>
    <cellStyle name="Total 2 2 3 2 3 3" xfId="553" xr:uid="{00000000-0005-0000-0000-0000880A0000}"/>
    <cellStyle name="Total 2 2 3 2 3 3 2" xfId="2180" xr:uid="{00000000-0005-0000-0000-0000890A0000}"/>
    <cellStyle name="Total 2 2 3 2 3 3 2 2" xfId="3284" xr:uid="{00000000-0005-0000-0000-00008A0A0000}"/>
    <cellStyle name="Total 2 2 3 2 3 3 3" xfId="2627" xr:uid="{00000000-0005-0000-0000-00008B0A0000}"/>
    <cellStyle name="Total 2 2 3 2 3 4" xfId="2657" xr:uid="{00000000-0005-0000-0000-00008C0A0000}"/>
    <cellStyle name="Total 2 2 3 2 3_Funded Places" xfId="1392" xr:uid="{00000000-0005-0000-0000-00008D0A0000}"/>
    <cellStyle name="Total 2 2 3 2 4" xfId="178" xr:uid="{00000000-0005-0000-0000-00008E0A0000}"/>
    <cellStyle name="Total 2 2 3 2 4 2" xfId="556" xr:uid="{00000000-0005-0000-0000-00008F0A0000}"/>
    <cellStyle name="Total 2 2 3 2 4 2 2" xfId="815" xr:uid="{00000000-0005-0000-0000-0000900A0000}"/>
    <cellStyle name="Total 2 2 3 2 4 2 2 2" xfId="2183" xr:uid="{00000000-0005-0000-0000-0000910A0000}"/>
    <cellStyle name="Total 2 2 3 2 4 2 2 2 2" xfId="3287" xr:uid="{00000000-0005-0000-0000-0000920A0000}"/>
    <cellStyle name="Total 2 2 3 2 4 2 2 3" xfId="2693" xr:uid="{00000000-0005-0000-0000-0000930A0000}"/>
    <cellStyle name="Total 2 2 3 2 4 2 3" xfId="993" xr:uid="{00000000-0005-0000-0000-0000940A0000}"/>
    <cellStyle name="Total 2 2 3 2 4 2 3 2" xfId="2845" xr:uid="{00000000-0005-0000-0000-0000950A0000}"/>
    <cellStyle name="Total 2 2 3 2 4 2 4" xfId="1675" xr:uid="{00000000-0005-0000-0000-0000960A0000}"/>
    <cellStyle name="Total 2 2 3 2 4 2_Funded Places" xfId="1395" xr:uid="{00000000-0005-0000-0000-0000970A0000}"/>
    <cellStyle name="Total 2 2 3 2 4 3" xfId="555" xr:uid="{00000000-0005-0000-0000-0000980A0000}"/>
    <cellStyle name="Total 2 2 3 2 4 3 2" xfId="2182" xr:uid="{00000000-0005-0000-0000-0000990A0000}"/>
    <cellStyle name="Total 2 2 3 2 4 3 2 2" xfId="3286" xr:uid="{00000000-0005-0000-0000-00009A0A0000}"/>
    <cellStyle name="Total 2 2 3 2 4 3 3" xfId="1823" xr:uid="{00000000-0005-0000-0000-00009B0A0000}"/>
    <cellStyle name="Total 2 2 3 2 4 4" xfId="2643" xr:uid="{00000000-0005-0000-0000-00009C0A0000}"/>
    <cellStyle name="Total 2 2 3 2 4_Funded Places" xfId="1394" xr:uid="{00000000-0005-0000-0000-00009D0A0000}"/>
    <cellStyle name="Total 2 2 3 2 5" xfId="202" xr:uid="{00000000-0005-0000-0000-00009E0A0000}"/>
    <cellStyle name="Total 2 2 3 2 5 2" xfId="558" xr:uid="{00000000-0005-0000-0000-00009F0A0000}"/>
    <cellStyle name="Total 2 2 3 2 5 2 2" xfId="816" xr:uid="{00000000-0005-0000-0000-0000A00A0000}"/>
    <cellStyle name="Total 2 2 3 2 5 2 2 2" xfId="2185" xr:uid="{00000000-0005-0000-0000-0000A10A0000}"/>
    <cellStyle name="Total 2 2 3 2 5 2 2 2 2" xfId="3289" xr:uid="{00000000-0005-0000-0000-0000A20A0000}"/>
    <cellStyle name="Total 2 2 3 2 5 2 2 3" xfId="1488" xr:uid="{00000000-0005-0000-0000-0000A30A0000}"/>
    <cellStyle name="Total 2 2 3 2 5 2 3" xfId="1017" xr:uid="{00000000-0005-0000-0000-0000A40A0000}"/>
    <cellStyle name="Total 2 2 3 2 5 2 3 2" xfId="2869" xr:uid="{00000000-0005-0000-0000-0000A50A0000}"/>
    <cellStyle name="Total 2 2 3 2 5 2 4" xfId="1759" xr:uid="{00000000-0005-0000-0000-0000A60A0000}"/>
    <cellStyle name="Total 2 2 3 2 5 2_Funded Places" xfId="1397" xr:uid="{00000000-0005-0000-0000-0000A70A0000}"/>
    <cellStyle name="Total 2 2 3 2 5 3" xfId="557" xr:uid="{00000000-0005-0000-0000-0000A80A0000}"/>
    <cellStyle name="Total 2 2 3 2 5 3 2" xfId="2184" xr:uid="{00000000-0005-0000-0000-0000A90A0000}"/>
    <cellStyle name="Total 2 2 3 2 5 3 2 2" xfId="3288" xr:uid="{00000000-0005-0000-0000-0000AA0A0000}"/>
    <cellStyle name="Total 2 2 3 2 5 3 3" xfId="1543" xr:uid="{00000000-0005-0000-0000-0000AB0A0000}"/>
    <cellStyle name="Total 2 2 3 2 5 4" xfId="1756" xr:uid="{00000000-0005-0000-0000-0000AC0A0000}"/>
    <cellStyle name="Total 2 2 3 2 5_Funded Places" xfId="1396" xr:uid="{00000000-0005-0000-0000-0000AD0A0000}"/>
    <cellStyle name="Total 2 2 3 2 6" xfId="226" xr:uid="{00000000-0005-0000-0000-0000AE0A0000}"/>
    <cellStyle name="Total 2 2 3 2 6 2" xfId="560" xr:uid="{00000000-0005-0000-0000-0000AF0A0000}"/>
    <cellStyle name="Total 2 2 3 2 6 2 2" xfId="817" xr:uid="{00000000-0005-0000-0000-0000B00A0000}"/>
    <cellStyle name="Total 2 2 3 2 6 2 2 2" xfId="2187" xr:uid="{00000000-0005-0000-0000-0000B10A0000}"/>
    <cellStyle name="Total 2 2 3 2 6 2 2 2 2" xfId="3291" xr:uid="{00000000-0005-0000-0000-0000B20A0000}"/>
    <cellStyle name="Total 2 2 3 2 6 2 2 3" xfId="1642" xr:uid="{00000000-0005-0000-0000-0000B30A0000}"/>
    <cellStyle name="Total 2 2 3 2 6 2 3" xfId="1041" xr:uid="{00000000-0005-0000-0000-0000B40A0000}"/>
    <cellStyle name="Total 2 2 3 2 6 2 3 2" xfId="2893" xr:uid="{00000000-0005-0000-0000-0000B50A0000}"/>
    <cellStyle name="Total 2 2 3 2 6 2 4" xfId="1843" xr:uid="{00000000-0005-0000-0000-0000B60A0000}"/>
    <cellStyle name="Total 2 2 3 2 6 2_Funded Places" xfId="1399" xr:uid="{00000000-0005-0000-0000-0000B70A0000}"/>
    <cellStyle name="Total 2 2 3 2 6 3" xfId="559" xr:uid="{00000000-0005-0000-0000-0000B80A0000}"/>
    <cellStyle name="Total 2 2 3 2 6 3 2" xfId="2186" xr:uid="{00000000-0005-0000-0000-0000B90A0000}"/>
    <cellStyle name="Total 2 2 3 2 6 3 2 2" xfId="3290" xr:uid="{00000000-0005-0000-0000-0000BA0A0000}"/>
    <cellStyle name="Total 2 2 3 2 6 3 3" xfId="1680" xr:uid="{00000000-0005-0000-0000-0000BB0A0000}"/>
    <cellStyle name="Total 2 2 3 2 6 4" xfId="2472" xr:uid="{00000000-0005-0000-0000-0000BC0A0000}"/>
    <cellStyle name="Total 2 2 3 2 6_Funded Places" xfId="1398" xr:uid="{00000000-0005-0000-0000-0000BD0A0000}"/>
    <cellStyle name="Total 2 2 3 2 7" xfId="250" xr:uid="{00000000-0005-0000-0000-0000BE0A0000}"/>
    <cellStyle name="Total 2 2 3 2 7 2" xfId="561" xr:uid="{00000000-0005-0000-0000-0000BF0A0000}"/>
    <cellStyle name="Total 2 2 3 2 7 2 2" xfId="819" xr:uid="{00000000-0005-0000-0000-0000C00A0000}"/>
    <cellStyle name="Total 2 2 3 2 7 2 2 2" xfId="2189" xr:uid="{00000000-0005-0000-0000-0000C10A0000}"/>
    <cellStyle name="Total 2 2 3 2 7 2 2 2 2" xfId="3293" xr:uid="{00000000-0005-0000-0000-0000C20A0000}"/>
    <cellStyle name="Total 2 2 3 2 7 2 2 3" xfId="2600" xr:uid="{00000000-0005-0000-0000-0000C30A0000}"/>
    <cellStyle name="Total 2 2 3 2 7 2 3" xfId="1065" xr:uid="{00000000-0005-0000-0000-0000C40A0000}"/>
    <cellStyle name="Total 2 2 3 2 7 2 3 2" xfId="2917" xr:uid="{00000000-0005-0000-0000-0000C50A0000}"/>
    <cellStyle name="Total 2 2 3 2 7 2 4" xfId="2518" xr:uid="{00000000-0005-0000-0000-0000C60A0000}"/>
    <cellStyle name="Total 2 2 3 2 7 2_Funded Places" xfId="1401" xr:uid="{00000000-0005-0000-0000-0000C70A0000}"/>
    <cellStyle name="Total 2 2 3 2 7 3" xfId="818" xr:uid="{00000000-0005-0000-0000-0000C80A0000}"/>
    <cellStyle name="Total 2 2 3 2 7 3 2" xfId="2188" xr:uid="{00000000-0005-0000-0000-0000C90A0000}"/>
    <cellStyle name="Total 2 2 3 2 7 3 2 2" xfId="3292" xr:uid="{00000000-0005-0000-0000-0000CA0A0000}"/>
    <cellStyle name="Total 2 2 3 2 7 3 3" xfId="2632" xr:uid="{00000000-0005-0000-0000-0000CB0A0000}"/>
    <cellStyle name="Total 2 2 3 2 7 4" xfId="2553" xr:uid="{00000000-0005-0000-0000-0000CC0A0000}"/>
    <cellStyle name="Total 2 2 3 2 7_Funded Places" xfId="1400" xr:uid="{00000000-0005-0000-0000-0000CD0A0000}"/>
    <cellStyle name="Total 2 2 3 2 8" xfId="562" xr:uid="{00000000-0005-0000-0000-0000CE0A0000}"/>
    <cellStyle name="Total 2 2 3 2 8 2" xfId="820" xr:uid="{00000000-0005-0000-0000-0000CF0A0000}"/>
    <cellStyle name="Total 2 2 3 2 8 2 2" xfId="2190" xr:uid="{00000000-0005-0000-0000-0000D00A0000}"/>
    <cellStyle name="Total 2 2 3 2 8 2 2 2" xfId="3294" xr:uid="{00000000-0005-0000-0000-0000D10A0000}"/>
    <cellStyle name="Total 2 2 3 2 8 2 3" xfId="2458" xr:uid="{00000000-0005-0000-0000-0000D20A0000}"/>
    <cellStyle name="Total 2 2 3 2 8 3" xfId="1592" xr:uid="{00000000-0005-0000-0000-0000D30A0000}"/>
    <cellStyle name="Total 2 2 3 2 8 3 2" xfId="2957" xr:uid="{00000000-0005-0000-0000-0000D40A0000}"/>
    <cellStyle name="Total 2 2 3 2 8 4" xfId="2303" xr:uid="{00000000-0005-0000-0000-0000D50A0000}"/>
    <cellStyle name="Total 2 2 3 2 8_Funded Places" xfId="1402" xr:uid="{00000000-0005-0000-0000-0000D60A0000}"/>
    <cellStyle name="Total 2 2 3 2 9" xfId="563" xr:uid="{00000000-0005-0000-0000-0000D70A0000}"/>
    <cellStyle name="Total 2 2 3 2 9 2" xfId="821" xr:uid="{00000000-0005-0000-0000-0000D80A0000}"/>
    <cellStyle name="Total 2 2 3 2 9 2 2" xfId="2191" xr:uid="{00000000-0005-0000-0000-0000D90A0000}"/>
    <cellStyle name="Total 2 2 3 2 9 2 2 2" xfId="3295" xr:uid="{00000000-0005-0000-0000-0000DA0A0000}"/>
    <cellStyle name="Total 2 2 3 2 9 2 3" xfId="2282" xr:uid="{00000000-0005-0000-0000-0000DB0A0000}"/>
    <cellStyle name="Total 2 2 3 2 9 3" xfId="921" xr:uid="{00000000-0005-0000-0000-0000DC0A0000}"/>
    <cellStyle name="Total 2 2 3 2 9 3 2" xfId="2773" xr:uid="{00000000-0005-0000-0000-0000DD0A0000}"/>
    <cellStyle name="Total 2 2 3 2 9 4" xfId="1670" xr:uid="{00000000-0005-0000-0000-0000DE0A0000}"/>
    <cellStyle name="Total 2 2 3 2 9_Funded Places" xfId="1403" xr:uid="{00000000-0005-0000-0000-0000DF0A0000}"/>
    <cellStyle name="Total 2 2 3 2_Funded Places" xfId="1389" xr:uid="{00000000-0005-0000-0000-0000E00A0000}"/>
    <cellStyle name="Total 2 2 3 3" xfId="564" xr:uid="{00000000-0005-0000-0000-0000E10A0000}"/>
    <cellStyle name="Total 2 2 3 3 2" xfId="822" xr:uid="{00000000-0005-0000-0000-0000E20A0000}"/>
    <cellStyle name="Total 2 2 3 3 2 2" xfId="2192" xr:uid="{00000000-0005-0000-0000-0000E30A0000}"/>
    <cellStyle name="Total 2 2 3 3 2 2 2" xfId="3296" xr:uid="{00000000-0005-0000-0000-0000E40A0000}"/>
    <cellStyle name="Total 2 2 3 3 2 3" xfId="1610" xr:uid="{00000000-0005-0000-0000-0000E50A0000}"/>
    <cellStyle name="Total 2 2 3 3 3" xfId="1568" xr:uid="{00000000-0005-0000-0000-0000E60A0000}"/>
    <cellStyle name="Total 2 2 3 3 3 2" xfId="2933" xr:uid="{00000000-0005-0000-0000-0000E70A0000}"/>
    <cellStyle name="Total 2 2 3 3 4" xfId="2466" xr:uid="{00000000-0005-0000-0000-0000E80A0000}"/>
    <cellStyle name="Total 2 2 3 3_Funded Places" xfId="1404" xr:uid="{00000000-0005-0000-0000-0000E90A0000}"/>
    <cellStyle name="Total 2 2 3 4" xfId="811" xr:uid="{00000000-0005-0000-0000-0000EA0A0000}"/>
    <cellStyle name="Total 2 2 3 4 2" xfId="2176" xr:uid="{00000000-0005-0000-0000-0000EB0A0000}"/>
    <cellStyle name="Total 2 2 3 4 2 2" xfId="3280" xr:uid="{00000000-0005-0000-0000-0000EC0A0000}"/>
    <cellStyle name="Total 2 2 3 4 3" xfId="1479" xr:uid="{00000000-0005-0000-0000-0000ED0A0000}"/>
    <cellStyle name="Total 2 2 3 5" xfId="880" xr:uid="{00000000-0005-0000-0000-0000EE0A0000}"/>
    <cellStyle name="Total 2 2 3 5 2" xfId="2732" xr:uid="{00000000-0005-0000-0000-0000EF0A0000}"/>
    <cellStyle name="Total 2 2 3 6" xfId="2416" xr:uid="{00000000-0005-0000-0000-0000F00A0000}"/>
    <cellStyle name="Total 2 2 3_Funded Places" xfId="1388" xr:uid="{00000000-0005-0000-0000-0000F10A0000}"/>
    <cellStyle name="Total 2 2 4" xfId="103" xr:uid="{00000000-0005-0000-0000-0000F20A0000}"/>
    <cellStyle name="Total 2 2 4 10" xfId="823" xr:uid="{00000000-0005-0000-0000-0000F30A0000}"/>
    <cellStyle name="Total 2 2 4 10 2" xfId="2193" xr:uid="{00000000-0005-0000-0000-0000F40A0000}"/>
    <cellStyle name="Total 2 2 4 10 2 2" xfId="3297" xr:uid="{00000000-0005-0000-0000-0000F50A0000}"/>
    <cellStyle name="Total 2 2 4 10 3" xfId="1603" xr:uid="{00000000-0005-0000-0000-0000F60A0000}"/>
    <cellStyle name="Total 2 2 4 11" xfId="2321" xr:uid="{00000000-0005-0000-0000-0000F70A0000}"/>
    <cellStyle name="Total 2 2 4 2" xfId="127" xr:uid="{00000000-0005-0000-0000-0000F80A0000}"/>
    <cellStyle name="Total 2 2 4 2 2" xfId="566" xr:uid="{00000000-0005-0000-0000-0000F90A0000}"/>
    <cellStyle name="Total 2 2 4 2 2 2" xfId="824" xr:uid="{00000000-0005-0000-0000-0000FA0A0000}"/>
    <cellStyle name="Total 2 2 4 2 2 2 2" xfId="2195" xr:uid="{00000000-0005-0000-0000-0000FB0A0000}"/>
    <cellStyle name="Total 2 2 4 2 2 2 2 2" xfId="3299" xr:uid="{00000000-0005-0000-0000-0000FC0A0000}"/>
    <cellStyle name="Total 2 2 4 2 2 2 3" xfId="1754" xr:uid="{00000000-0005-0000-0000-0000FD0A0000}"/>
    <cellStyle name="Total 2 2 4 2 2 3" xfId="943" xr:uid="{00000000-0005-0000-0000-0000FE0A0000}"/>
    <cellStyle name="Total 2 2 4 2 2 3 2" xfId="2795" xr:uid="{00000000-0005-0000-0000-0000FF0A0000}"/>
    <cellStyle name="Total 2 2 4 2 2 4" xfId="2697" xr:uid="{00000000-0005-0000-0000-0000000B0000}"/>
    <cellStyle name="Total 2 2 4 2 2_Funded Places" xfId="1407" xr:uid="{00000000-0005-0000-0000-0000010B0000}"/>
    <cellStyle name="Total 2 2 4 2 3" xfId="565" xr:uid="{00000000-0005-0000-0000-0000020B0000}"/>
    <cellStyle name="Total 2 2 4 2 3 2" xfId="2194" xr:uid="{00000000-0005-0000-0000-0000030B0000}"/>
    <cellStyle name="Total 2 2 4 2 3 2 2" xfId="3298" xr:uid="{00000000-0005-0000-0000-0000040B0000}"/>
    <cellStyle name="Total 2 2 4 2 3 3" xfId="1615" xr:uid="{00000000-0005-0000-0000-0000050B0000}"/>
    <cellStyle name="Total 2 2 4 2 4" xfId="1534" xr:uid="{00000000-0005-0000-0000-0000060B0000}"/>
    <cellStyle name="Total 2 2 4 2_Funded Places" xfId="1406" xr:uid="{00000000-0005-0000-0000-0000070B0000}"/>
    <cellStyle name="Total 2 2 4 3" xfId="152" xr:uid="{00000000-0005-0000-0000-0000080B0000}"/>
    <cellStyle name="Total 2 2 4 3 2" xfId="568" xr:uid="{00000000-0005-0000-0000-0000090B0000}"/>
    <cellStyle name="Total 2 2 4 3 2 2" xfId="825" xr:uid="{00000000-0005-0000-0000-00000A0B0000}"/>
    <cellStyle name="Total 2 2 4 3 2 2 2" xfId="2197" xr:uid="{00000000-0005-0000-0000-00000B0B0000}"/>
    <cellStyle name="Total 2 2 4 3 2 2 2 2" xfId="3301" xr:uid="{00000000-0005-0000-0000-00000C0B0000}"/>
    <cellStyle name="Total 2 2 4 3 2 2 3" xfId="2610" xr:uid="{00000000-0005-0000-0000-00000D0B0000}"/>
    <cellStyle name="Total 2 2 4 3 2 3" xfId="967" xr:uid="{00000000-0005-0000-0000-00000E0B0000}"/>
    <cellStyle name="Total 2 2 4 3 2 3 2" xfId="2819" xr:uid="{00000000-0005-0000-0000-00000F0B0000}"/>
    <cellStyle name="Total 2 2 4 3 2 4" xfId="1666" xr:uid="{00000000-0005-0000-0000-0000100B0000}"/>
    <cellStyle name="Total 2 2 4 3 2_Funded Places" xfId="1409" xr:uid="{00000000-0005-0000-0000-0000110B0000}"/>
    <cellStyle name="Total 2 2 4 3 3" xfId="567" xr:uid="{00000000-0005-0000-0000-0000120B0000}"/>
    <cellStyle name="Total 2 2 4 3 3 2" xfId="2196" xr:uid="{00000000-0005-0000-0000-0000130B0000}"/>
    <cellStyle name="Total 2 2 4 3 3 2 2" xfId="3300" xr:uid="{00000000-0005-0000-0000-0000140B0000}"/>
    <cellStyle name="Total 2 2 4 3 3 3" xfId="1834" xr:uid="{00000000-0005-0000-0000-0000150B0000}"/>
    <cellStyle name="Total 2 2 4 3 4" xfId="1698" xr:uid="{00000000-0005-0000-0000-0000160B0000}"/>
    <cellStyle name="Total 2 2 4 3_Funded Places" xfId="1408" xr:uid="{00000000-0005-0000-0000-0000170B0000}"/>
    <cellStyle name="Total 2 2 4 4" xfId="176" xr:uid="{00000000-0005-0000-0000-0000180B0000}"/>
    <cellStyle name="Total 2 2 4 4 2" xfId="570" xr:uid="{00000000-0005-0000-0000-0000190B0000}"/>
    <cellStyle name="Total 2 2 4 4 2 2" xfId="826" xr:uid="{00000000-0005-0000-0000-00001A0B0000}"/>
    <cellStyle name="Total 2 2 4 4 2 2 2" xfId="2199" xr:uid="{00000000-0005-0000-0000-00001B0B0000}"/>
    <cellStyle name="Total 2 2 4 4 2 2 2 2" xfId="3303" xr:uid="{00000000-0005-0000-0000-00001C0B0000}"/>
    <cellStyle name="Total 2 2 4 4 2 2 3" xfId="2426" xr:uid="{00000000-0005-0000-0000-00001D0B0000}"/>
    <cellStyle name="Total 2 2 4 4 2 3" xfId="991" xr:uid="{00000000-0005-0000-0000-00001E0B0000}"/>
    <cellStyle name="Total 2 2 4 4 2 3 2" xfId="2843" xr:uid="{00000000-0005-0000-0000-00001F0B0000}"/>
    <cellStyle name="Total 2 2 4 4 2 4" xfId="2598" xr:uid="{00000000-0005-0000-0000-0000200B0000}"/>
    <cellStyle name="Total 2 2 4 4 2_Funded Places" xfId="1411" xr:uid="{00000000-0005-0000-0000-0000210B0000}"/>
    <cellStyle name="Total 2 2 4 4 3" xfId="569" xr:uid="{00000000-0005-0000-0000-0000220B0000}"/>
    <cellStyle name="Total 2 2 4 4 3 2" xfId="2198" xr:uid="{00000000-0005-0000-0000-0000230B0000}"/>
    <cellStyle name="Total 2 2 4 4 3 2 2" xfId="3302" xr:uid="{00000000-0005-0000-0000-0000240B0000}"/>
    <cellStyle name="Total 2 2 4 4 3 3" xfId="1760" xr:uid="{00000000-0005-0000-0000-0000250B0000}"/>
    <cellStyle name="Total 2 2 4 4 4" xfId="2441" xr:uid="{00000000-0005-0000-0000-0000260B0000}"/>
    <cellStyle name="Total 2 2 4 4_Funded Places" xfId="1410" xr:uid="{00000000-0005-0000-0000-0000270B0000}"/>
    <cellStyle name="Total 2 2 4 5" xfId="200" xr:uid="{00000000-0005-0000-0000-0000280B0000}"/>
    <cellStyle name="Total 2 2 4 5 2" xfId="572" xr:uid="{00000000-0005-0000-0000-0000290B0000}"/>
    <cellStyle name="Total 2 2 4 5 2 2" xfId="827" xr:uid="{00000000-0005-0000-0000-00002A0B0000}"/>
    <cellStyle name="Total 2 2 4 5 2 2 2" xfId="2201" xr:uid="{00000000-0005-0000-0000-00002B0B0000}"/>
    <cellStyle name="Total 2 2 4 5 2 2 2 2" xfId="3305" xr:uid="{00000000-0005-0000-0000-00002C0B0000}"/>
    <cellStyle name="Total 2 2 4 5 2 2 3" xfId="2300" xr:uid="{00000000-0005-0000-0000-00002D0B0000}"/>
    <cellStyle name="Total 2 2 4 5 2 3" xfId="1015" xr:uid="{00000000-0005-0000-0000-00002E0B0000}"/>
    <cellStyle name="Total 2 2 4 5 2 3 2" xfId="2867" xr:uid="{00000000-0005-0000-0000-00002F0B0000}"/>
    <cellStyle name="Total 2 2 4 5 2 4" xfId="2349" xr:uid="{00000000-0005-0000-0000-0000300B0000}"/>
    <cellStyle name="Total 2 2 4 5 2_Funded Places" xfId="1413" xr:uid="{00000000-0005-0000-0000-0000310B0000}"/>
    <cellStyle name="Total 2 2 4 5 3" xfId="571" xr:uid="{00000000-0005-0000-0000-0000320B0000}"/>
    <cellStyle name="Total 2 2 4 5 3 2" xfId="2200" xr:uid="{00000000-0005-0000-0000-0000330B0000}"/>
    <cellStyle name="Total 2 2 4 5 3 2 2" xfId="3304" xr:uid="{00000000-0005-0000-0000-0000340B0000}"/>
    <cellStyle name="Total 2 2 4 5 3 3" xfId="2514" xr:uid="{00000000-0005-0000-0000-0000350B0000}"/>
    <cellStyle name="Total 2 2 4 5 4" xfId="1528" xr:uid="{00000000-0005-0000-0000-0000360B0000}"/>
    <cellStyle name="Total 2 2 4 5_Funded Places" xfId="1412" xr:uid="{00000000-0005-0000-0000-0000370B0000}"/>
    <cellStyle name="Total 2 2 4 6" xfId="224" xr:uid="{00000000-0005-0000-0000-0000380B0000}"/>
    <cellStyle name="Total 2 2 4 6 2" xfId="574" xr:uid="{00000000-0005-0000-0000-0000390B0000}"/>
    <cellStyle name="Total 2 2 4 6 2 2" xfId="828" xr:uid="{00000000-0005-0000-0000-00003A0B0000}"/>
    <cellStyle name="Total 2 2 4 6 2 2 2" xfId="2203" xr:uid="{00000000-0005-0000-0000-00003B0B0000}"/>
    <cellStyle name="Total 2 2 4 6 2 2 2 2" xfId="3307" xr:uid="{00000000-0005-0000-0000-00003C0B0000}"/>
    <cellStyle name="Total 2 2 4 6 2 2 3" xfId="1514" xr:uid="{00000000-0005-0000-0000-00003D0B0000}"/>
    <cellStyle name="Total 2 2 4 6 2 3" xfId="1039" xr:uid="{00000000-0005-0000-0000-00003E0B0000}"/>
    <cellStyle name="Total 2 2 4 6 2 3 2" xfId="2891" xr:uid="{00000000-0005-0000-0000-00003F0B0000}"/>
    <cellStyle name="Total 2 2 4 6 2 4" xfId="1655" xr:uid="{00000000-0005-0000-0000-0000400B0000}"/>
    <cellStyle name="Total 2 2 4 6 2_Funded Places" xfId="1415" xr:uid="{00000000-0005-0000-0000-0000410B0000}"/>
    <cellStyle name="Total 2 2 4 6 3" xfId="573" xr:uid="{00000000-0005-0000-0000-0000420B0000}"/>
    <cellStyle name="Total 2 2 4 6 3 2" xfId="2202" xr:uid="{00000000-0005-0000-0000-0000430B0000}"/>
    <cellStyle name="Total 2 2 4 6 3 2 2" xfId="3306" xr:uid="{00000000-0005-0000-0000-0000440B0000}"/>
    <cellStyle name="Total 2 2 4 6 3 3" xfId="2594" xr:uid="{00000000-0005-0000-0000-0000450B0000}"/>
    <cellStyle name="Total 2 2 4 6 4" xfId="1622" xr:uid="{00000000-0005-0000-0000-0000460B0000}"/>
    <cellStyle name="Total 2 2 4 6_Funded Places" xfId="1414" xr:uid="{00000000-0005-0000-0000-0000470B0000}"/>
    <cellStyle name="Total 2 2 4 7" xfId="248" xr:uid="{00000000-0005-0000-0000-0000480B0000}"/>
    <cellStyle name="Total 2 2 4 7 2" xfId="575" xr:uid="{00000000-0005-0000-0000-0000490B0000}"/>
    <cellStyle name="Total 2 2 4 7 2 2" xfId="830" xr:uid="{00000000-0005-0000-0000-00004A0B0000}"/>
    <cellStyle name="Total 2 2 4 7 2 2 2" xfId="2205" xr:uid="{00000000-0005-0000-0000-00004B0B0000}"/>
    <cellStyle name="Total 2 2 4 7 2 2 2 2" xfId="3309" xr:uid="{00000000-0005-0000-0000-00004C0B0000}"/>
    <cellStyle name="Total 2 2 4 7 2 2 3" xfId="1820" xr:uid="{00000000-0005-0000-0000-00004D0B0000}"/>
    <cellStyle name="Total 2 2 4 7 2 3" xfId="1063" xr:uid="{00000000-0005-0000-0000-00004E0B0000}"/>
    <cellStyle name="Total 2 2 4 7 2 3 2" xfId="2915" xr:uid="{00000000-0005-0000-0000-00004F0B0000}"/>
    <cellStyle name="Total 2 2 4 7 2 4" xfId="1597" xr:uid="{00000000-0005-0000-0000-0000500B0000}"/>
    <cellStyle name="Total 2 2 4 7 2_Funded Places" xfId="1417" xr:uid="{00000000-0005-0000-0000-0000510B0000}"/>
    <cellStyle name="Total 2 2 4 7 3" xfId="829" xr:uid="{00000000-0005-0000-0000-0000520B0000}"/>
    <cellStyle name="Total 2 2 4 7 3 2" xfId="2204" xr:uid="{00000000-0005-0000-0000-0000530B0000}"/>
    <cellStyle name="Total 2 2 4 7 3 2 2" xfId="3308" xr:uid="{00000000-0005-0000-0000-0000540B0000}"/>
    <cellStyle name="Total 2 2 4 7 3 3" xfId="2269" xr:uid="{00000000-0005-0000-0000-0000550B0000}"/>
    <cellStyle name="Total 2 2 4 7 4" xfId="1504" xr:uid="{00000000-0005-0000-0000-0000560B0000}"/>
    <cellStyle name="Total 2 2 4 7_Funded Places" xfId="1416" xr:uid="{00000000-0005-0000-0000-0000570B0000}"/>
    <cellStyle name="Total 2 2 4 8" xfId="576" xr:uid="{00000000-0005-0000-0000-0000580B0000}"/>
    <cellStyle name="Total 2 2 4 8 2" xfId="831" xr:uid="{00000000-0005-0000-0000-0000590B0000}"/>
    <cellStyle name="Total 2 2 4 8 2 2" xfId="2206" xr:uid="{00000000-0005-0000-0000-00005A0B0000}"/>
    <cellStyle name="Total 2 2 4 8 2 2 2" xfId="3310" xr:uid="{00000000-0005-0000-0000-00005B0B0000}"/>
    <cellStyle name="Total 2 2 4 8 2 3" xfId="2394" xr:uid="{00000000-0005-0000-0000-00005C0B0000}"/>
    <cellStyle name="Total 2 2 4 8 3" xfId="1590" xr:uid="{00000000-0005-0000-0000-00005D0B0000}"/>
    <cellStyle name="Total 2 2 4 8 3 2" xfId="2955" xr:uid="{00000000-0005-0000-0000-00005E0B0000}"/>
    <cellStyle name="Total 2 2 4 8 4" xfId="1794" xr:uid="{00000000-0005-0000-0000-00005F0B0000}"/>
    <cellStyle name="Total 2 2 4 8_Funded Places" xfId="1418" xr:uid="{00000000-0005-0000-0000-0000600B0000}"/>
    <cellStyle name="Total 2 2 4 9" xfId="577" xr:uid="{00000000-0005-0000-0000-0000610B0000}"/>
    <cellStyle name="Total 2 2 4 9 2" xfId="832" xr:uid="{00000000-0005-0000-0000-0000620B0000}"/>
    <cellStyle name="Total 2 2 4 9 2 2" xfId="2207" xr:uid="{00000000-0005-0000-0000-0000630B0000}"/>
    <cellStyle name="Total 2 2 4 9 2 2 2" xfId="3311" xr:uid="{00000000-0005-0000-0000-0000640B0000}"/>
    <cellStyle name="Total 2 2 4 9 2 3" xfId="2638" xr:uid="{00000000-0005-0000-0000-0000650B0000}"/>
    <cellStyle name="Total 2 2 4 9 3" xfId="919" xr:uid="{00000000-0005-0000-0000-0000660B0000}"/>
    <cellStyle name="Total 2 2 4 9 3 2" xfId="2771" xr:uid="{00000000-0005-0000-0000-0000670B0000}"/>
    <cellStyle name="Total 2 2 4 9 4" xfId="1724" xr:uid="{00000000-0005-0000-0000-0000680B0000}"/>
    <cellStyle name="Total 2 2 4 9_Funded Places" xfId="1419" xr:uid="{00000000-0005-0000-0000-0000690B0000}"/>
    <cellStyle name="Total 2 2 4_Funded Places" xfId="1405" xr:uid="{00000000-0005-0000-0000-00006A0B0000}"/>
    <cellStyle name="Total 2 2 5" xfId="578" xr:uid="{00000000-0005-0000-0000-00006B0B0000}"/>
    <cellStyle name="Total 2 2 5 2" xfId="833" xr:uid="{00000000-0005-0000-0000-00006C0B0000}"/>
    <cellStyle name="Total 2 2 5 2 2" xfId="2208" xr:uid="{00000000-0005-0000-0000-00006D0B0000}"/>
    <cellStyle name="Total 2 2 5 2 2 2" xfId="3312" xr:uid="{00000000-0005-0000-0000-00006E0B0000}"/>
    <cellStyle name="Total 2 2 5 2 3" xfId="2652" xr:uid="{00000000-0005-0000-0000-00006F0B0000}"/>
    <cellStyle name="Total 2 2 5 3" xfId="1566" xr:uid="{00000000-0005-0000-0000-0000700B0000}"/>
    <cellStyle name="Total 2 2 5 3 2" xfId="2931" xr:uid="{00000000-0005-0000-0000-0000710B0000}"/>
    <cellStyle name="Total 2 2 5 4" xfId="2436" xr:uid="{00000000-0005-0000-0000-0000720B0000}"/>
    <cellStyle name="Total 2 2 5_Funded Places" xfId="1420" xr:uid="{00000000-0005-0000-0000-0000730B0000}"/>
    <cellStyle name="Total 2 2 6" xfId="797" xr:uid="{00000000-0005-0000-0000-0000740B0000}"/>
    <cellStyle name="Total 2 2 6 2" xfId="2157" xr:uid="{00000000-0005-0000-0000-0000750B0000}"/>
    <cellStyle name="Total 2 2 6 2 2" xfId="3261" xr:uid="{00000000-0005-0000-0000-0000760B0000}"/>
    <cellStyle name="Total 2 2 6 3" xfId="1693" xr:uid="{00000000-0005-0000-0000-0000770B0000}"/>
    <cellStyle name="Total 2 2 7" xfId="886" xr:uid="{00000000-0005-0000-0000-0000780B0000}"/>
    <cellStyle name="Total 2 2 7 2" xfId="2738" xr:uid="{00000000-0005-0000-0000-0000790B0000}"/>
    <cellStyle name="Total 2 2 8" xfId="2585" xr:uid="{00000000-0005-0000-0000-00007A0B0000}"/>
    <cellStyle name="Total 2 2_Funded Places" xfId="1369" xr:uid="{00000000-0005-0000-0000-00007B0B0000}"/>
    <cellStyle name="Total 2 3" xfId="78" xr:uid="{00000000-0005-0000-0000-00007C0B0000}"/>
    <cellStyle name="Total 2 3 2" xfId="106" xr:uid="{00000000-0005-0000-0000-00007D0B0000}"/>
    <cellStyle name="Total 2 3 2 10" xfId="835" xr:uid="{00000000-0005-0000-0000-00007E0B0000}"/>
    <cellStyle name="Total 2 3 2 10 2" xfId="2210" xr:uid="{00000000-0005-0000-0000-00007F0B0000}"/>
    <cellStyle name="Total 2 3 2 10 2 2" xfId="3314" xr:uid="{00000000-0005-0000-0000-0000800B0000}"/>
    <cellStyle name="Total 2 3 2 10 3" xfId="1620" xr:uid="{00000000-0005-0000-0000-0000810B0000}"/>
    <cellStyle name="Total 2 3 2 11" xfId="2451" xr:uid="{00000000-0005-0000-0000-0000820B0000}"/>
    <cellStyle name="Total 2 3 2 2" xfId="130" xr:uid="{00000000-0005-0000-0000-0000830B0000}"/>
    <cellStyle name="Total 2 3 2 2 2" xfId="580" xr:uid="{00000000-0005-0000-0000-0000840B0000}"/>
    <cellStyle name="Total 2 3 2 2 2 2" xfId="836" xr:uid="{00000000-0005-0000-0000-0000850B0000}"/>
    <cellStyle name="Total 2 3 2 2 2 2 2" xfId="2212" xr:uid="{00000000-0005-0000-0000-0000860B0000}"/>
    <cellStyle name="Total 2 3 2 2 2 2 2 2" xfId="3316" xr:uid="{00000000-0005-0000-0000-0000870B0000}"/>
    <cellStyle name="Total 2 3 2 2 2 2 3" xfId="2347" xr:uid="{00000000-0005-0000-0000-0000880B0000}"/>
    <cellStyle name="Total 2 3 2 2 2 3" xfId="946" xr:uid="{00000000-0005-0000-0000-0000890B0000}"/>
    <cellStyle name="Total 2 3 2 2 2 3 2" xfId="2798" xr:uid="{00000000-0005-0000-0000-00008A0B0000}"/>
    <cellStyle name="Total 2 3 2 2 2 4" xfId="1752" xr:uid="{00000000-0005-0000-0000-00008B0B0000}"/>
    <cellStyle name="Total 2 3 2 2 2_Funded Places" xfId="1424" xr:uid="{00000000-0005-0000-0000-00008C0B0000}"/>
    <cellStyle name="Total 2 3 2 2 3" xfId="579" xr:uid="{00000000-0005-0000-0000-00008D0B0000}"/>
    <cellStyle name="Total 2 3 2 2 3 2" xfId="2211" xr:uid="{00000000-0005-0000-0000-00008E0B0000}"/>
    <cellStyle name="Total 2 3 2 2 3 2 2" xfId="3315" xr:uid="{00000000-0005-0000-0000-00008F0B0000}"/>
    <cellStyle name="Total 2 3 2 2 3 3" xfId="2482" xr:uid="{00000000-0005-0000-0000-0000900B0000}"/>
    <cellStyle name="Total 2 3 2 2 4" xfId="2671" xr:uid="{00000000-0005-0000-0000-0000910B0000}"/>
    <cellStyle name="Total 2 3 2 2_Funded Places" xfId="1423" xr:uid="{00000000-0005-0000-0000-0000920B0000}"/>
    <cellStyle name="Total 2 3 2 3" xfId="155" xr:uid="{00000000-0005-0000-0000-0000930B0000}"/>
    <cellStyle name="Total 2 3 2 3 2" xfId="582" xr:uid="{00000000-0005-0000-0000-0000940B0000}"/>
    <cellStyle name="Total 2 3 2 3 2 2" xfId="837" xr:uid="{00000000-0005-0000-0000-0000950B0000}"/>
    <cellStyle name="Total 2 3 2 3 2 2 2" xfId="2214" xr:uid="{00000000-0005-0000-0000-0000960B0000}"/>
    <cellStyle name="Total 2 3 2 3 2 2 2 2" xfId="3318" xr:uid="{00000000-0005-0000-0000-0000970B0000}"/>
    <cellStyle name="Total 2 3 2 3 2 2 3" xfId="1486" xr:uid="{00000000-0005-0000-0000-0000980B0000}"/>
    <cellStyle name="Total 2 3 2 3 2 3" xfId="970" xr:uid="{00000000-0005-0000-0000-0000990B0000}"/>
    <cellStyle name="Total 2 3 2 3 2 3 2" xfId="2822" xr:uid="{00000000-0005-0000-0000-00009A0B0000}"/>
    <cellStyle name="Total 2 3 2 3 2 4" xfId="1822" xr:uid="{00000000-0005-0000-0000-00009B0B0000}"/>
    <cellStyle name="Total 2 3 2 3 2_Funded Places" xfId="1426" xr:uid="{00000000-0005-0000-0000-00009C0B0000}"/>
    <cellStyle name="Total 2 3 2 3 3" xfId="581" xr:uid="{00000000-0005-0000-0000-00009D0B0000}"/>
    <cellStyle name="Total 2 3 2 3 3 2" xfId="2213" xr:uid="{00000000-0005-0000-0000-00009E0B0000}"/>
    <cellStyle name="Total 2 3 2 3 3 2 2" xfId="3317" xr:uid="{00000000-0005-0000-0000-00009F0B0000}"/>
    <cellStyle name="Total 2 3 2 3 3 3" xfId="1618" xr:uid="{00000000-0005-0000-0000-0000A00B0000}"/>
    <cellStyle name="Total 2 3 2 3 4" xfId="2283" xr:uid="{00000000-0005-0000-0000-0000A10B0000}"/>
    <cellStyle name="Total 2 3 2 3_Funded Places" xfId="1425" xr:uid="{00000000-0005-0000-0000-0000A20B0000}"/>
    <cellStyle name="Total 2 3 2 4" xfId="179" xr:uid="{00000000-0005-0000-0000-0000A30B0000}"/>
    <cellStyle name="Total 2 3 2 4 2" xfId="584" xr:uid="{00000000-0005-0000-0000-0000A40B0000}"/>
    <cellStyle name="Total 2 3 2 4 2 2" xfId="838" xr:uid="{00000000-0005-0000-0000-0000A50B0000}"/>
    <cellStyle name="Total 2 3 2 4 2 2 2" xfId="2216" xr:uid="{00000000-0005-0000-0000-0000A60B0000}"/>
    <cellStyle name="Total 2 3 2 4 2 2 2 2" xfId="3320" xr:uid="{00000000-0005-0000-0000-0000A70B0000}"/>
    <cellStyle name="Total 2 3 2 4 2 2 3" xfId="2559" xr:uid="{00000000-0005-0000-0000-0000A80B0000}"/>
    <cellStyle name="Total 2 3 2 4 2 3" xfId="994" xr:uid="{00000000-0005-0000-0000-0000A90B0000}"/>
    <cellStyle name="Total 2 3 2 4 2 3 2" xfId="2846" xr:uid="{00000000-0005-0000-0000-0000AA0B0000}"/>
    <cellStyle name="Total 2 3 2 4 2 4" xfId="2444" xr:uid="{00000000-0005-0000-0000-0000AB0B0000}"/>
    <cellStyle name="Total 2 3 2 4 2_Funded Places" xfId="1428" xr:uid="{00000000-0005-0000-0000-0000AC0B0000}"/>
    <cellStyle name="Total 2 3 2 4 3" xfId="583" xr:uid="{00000000-0005-0000-0000-0000AD0B0000}"/>
    <cellStyle name="Total 2 3 2 4 3 2" xfId="2215" xr:uid="{00000000-0005-0000-0000-0000AE0B0000}"/>
    <cellStyle name="Total 2 3 2 4 3 2 2" xfId="3319" xr:uid="{00000000-0005-0000-0000-0000AF0B0000}"/>
    <cellStyle name="Total 2 3 2 4 3 3" xfId="1758" xr:uid="{00000000-0005-0000-0000-0000B00B0000}"/>
    <cellStyle name="Total 2 3 2 4 4" xfId="2494" xr:uid="{00000000-0005-0000-0000-0000B10B0000}"/>
    <cellStyle name="Total 2 3 2 4_Funded Places" xfId="1427" xr:uid="{00000000-0005-0000-0000-0000B20B0000}"/>
    <cellStyle name="Total 2 3 2 5" xfId="203" xr:uid="{00000000-0005-0000-0000-0000B30B0000}"/>
    <cellStyle name="Total 2 3 2 5 2" xfId="586" xr:uid="{00000000-0005-0000-0000-0000B40B0000}"/>
    <cellStyle name="Total 2 3 2 5 2 2" xfId="839" xr:uid="{00000000-0005-0000-0000-0000B50B0000}"/>
    <cellStyle name="Total 2 3 2 5 2 2 2" xfId="2218" xr:uid="{00000000-0005-0000-0000-0000B60B0000}"/>
    <cellStyle name="Total 2 3 2 5 2 2 2 2" xfId="3322" xr:uid="{00000000-0005-0000-0000-0000B70B0000}"/>
    <cellStyle name="Total 2 3 2 5 2 2 3" xfId="1746" xr:uid="{00000000-0005-0000-0000-0000B80B0000}"/>
    <cellStyle name="Total 2 3 2 5 2 3" xfId="1018" xr:uid="{00000000-0005-0000-0000-0000B90B0000}"/>
    <cellStyle name="Total 2 3 2 5 2 3 2" xfId="2870" xr:uid="{00000000-0005-0000-0000-0000BA0B0000}"/>
    <cellStyle name="Total 2 3 2 5 2 4" xfId="2545" xr:uid="{00000000-0005-0000-0000-0000BB0B0000}"/>
    <cellStyle name="Total 2 3 2 5 2_Funded Places" xfId="1430" xr:uid="{00000000-0005-0000-0000-0000BC0B0000}"/>
    <cellStyle name="Total 2 3 2 5 3" xfId="585" xr:uid="{00000000-0005-0000-0000-0000BD0B0000}"/>
    <cellStyle name="Total 2 3 2 5 3 2" xfId="2217" xr:uid="{00000000-0005-0000-0000-0000BE0B0000}"/>
    <cellStyle name="Total 2 3 2 5 3 2 2" xfId="3321" xr:uid="{00000000-0005-0000-0000-0000BF0B0000}"/>
    <cellStyle name="Total 2 3 2 5 3 3" xfId="2402" xr:uid="{00000000-0005-0000-0000-0000C00B0000}"/>
    <cellStyle name="Total 2 3 2 5 4" xfId="1705" xr:uid="{00000000-0005-0000-0000-0000C10B0000}"/>
    <cellStyle name="Total 2 3 2 5_Funded Places" xfId="1429" xr:uid="{00000000-0005-0000-0000-0000C20B0000}"/>
    <cellStyle name="Total 2 3 2 6" xfId="227" xr:uid="{00000000-0005-0000-0000-0000C30B0000}"/>
    <cellStyle name="Total 2 3 2 6 2" xfId="588" xr:uid="{00000000-0005-0000-0000-0000C40B0000}"/>
    <cellStyle name="Total 2 3 2 6 2 2" xfId="840" xr:uid="{00000000-0005-0000-0000-0000C50B0000}"/>
    <cellStyle name="Total 2 3 2 6 2 2 2" xfId="2220" xr:uid="{00000000-0005-0000-0000-0000C60B0000}"/>
    <cellStyle name="Total 2 3 2 6 2 2 2 2" xfId="3324" xr:uid="{00000000-0005-0000-0000-0000C70B0000}"/>
    <cellStyle name="Total 2 3 2 6 2 2 3" xfId="2618" xr:uid="{00000000-0005-0000-0000-0000C80B0000}"/>
    <cellStyle name="Total 2 3 2 6 2 3" xfId="1042" xr:uid="{00000000-0005-0000-0000-0000C90B0000}"/>
    <cellStyle name="Total 2 3 2 6 2 3 2" xfId="2894" xr:uid="{00000000-0005-0000-0000-0000CA0B0000}"/>
    <cellStyle name="Total 2 3 2 6 2 4" xfId="1821" xr:uid="{00000000-0005-0000-0000-0000CB0B0000}"/>
    <cellStyle name="Total 2 3 2 6 2_Funded Places" xfId="1432" xr:uid="{00000000-0005-0000-0000-0000CC0B0000}"/>
    <cellStyle name="Total 2 3 2 6 3" xfId="587" xr:uid="{00000000-0005-0000-0000-0000CD0B0000}"/>
    <cellStyle name="Total 2 3 2 6 3 2" xfId="2219" xr:uid="{00000000-0005-0000-0000-0000CE0B0000}"/>
    <cellStyle name="Total 2 3 2 6 3 2 2" xfId="3323" xr:uid="{00000000-0005-0000-0000-0000CF0B0000}"/>
    <cellStyle name="Total 2 3 2 6 3 3" xfId="2461" xr:uid="{00000000-0005-0000-0000-0000D00B0000}"/>
    <cellStyle name="Total 2 3 2 6 4" xfId="1659" xr:uid="{00000000-0005-0000-0000-0000D10B0000}"/>
    <cellStyle name="Total 2 3 2 6_Funded Places" xfId="1431" xr:uid="{00000000-0005-0000-0000-0000D20B0000}"/>
    <cellStyle name="Total 2 3 2 7" xfId="251" xr:uid="{00000000-0005-0000-0000-0000D30B0000}"/>
    <cellStyle name="Total 2 3 2 7 2" xfId="589" xr:uid="{00000000-0005-0000-0000-0000D40B0000}"/>
    <cellStyle name="Total 2 3 2 7 2 2" xfId="842" xr:uid="{00000000-0005-0000-0000-0000D50B0000}"/>
    <cellStyle name="Total 2 3 2 7 2 2 2" xfId="2222" xr:uid="{00000000-0005-0000-0000-0000D60B0000}"/>
    <cellStyle name="Total 2 3 2 7 2 2 2 2" xfId="3326" xr:uid="{00000000-0005-0000-0000-0000D70B0000}"/>
    <cellStyle name="Total 2 3 2 7 2 2 3" xfId="1609" xr:uid="{00000000-0005-0000-0000-0000D80B0000}"/>
    <cellStyle name="Total 2 3 2 7 2 3" xfId="1066" xr:uid="{00000000-0005-0000-0000-0000D90B0000}"/>
    <cellStyle name="Total 2 3 2 7 2 3 2" xfId="2918" xr:uid="{00000000-0005-0000-0000-0000DA0B0000}"/>
    <cellStyle name="Total 2 3 2 7 2 4" xfId="1632" xr:uid="{00000000-0005-0000-0000-0000DB0B0000}"/>
    <cellStyle name="Total 2 3 2 7 2_Funded Places" xfId="1434" xr:uid="{00000000-0005-0000-0000-0000DC0B0000}"/>
    <cellStyle name="Total 2 3 2 7 3" xfId="841" xr:uid="{00000000-0005-0000-0000-0000DD0B0000}"/>
    <cellStyle name="Total 2 3 2 7 3 2" xfId="2221" xr:uid="{00000000-0005-0000-0000-0000DE0B0000}"/>
    <cellStyle name="Total 2 3 2 7 3 2 2" xfId="3325" xr:uid="{00000000-0005-0000-0000-0000DF0B0000}"/>
    <cellStyle name="Total 2 3 2 7 3 3" xfId="2646" xr:uid="{00000000-0005-0000-0000-0000E00B0000}"/>
    <cellStyle name="Total 2 3 2 7 4" xfId="2377" xr:uid="{00000000-0005-0000-0000-0000E10B0000}"/>
    <cellStyle name="Total 2 3 2 7_Funded Places" xfId="1433" xr:uid="{00000000-0005-0000-0000-0000E20B0000}"/>
    <cellStyle name="Total 2 3 2 8" xfId="590" xr:uid="{00000000-0005-0000-0000-0000E30B0000}"/>
    <cellStyle name="Total 2 3 2 8 2" xfId="843" xr:uid="{00000000-0005-0000-0000-0000E40B0000}"/>
    <cellStyle name="Total 2 3 2 8 2 2" xfId="2223" xr:uid="{00000000-0005-0000-0000-0000E50B0000}"/>
    <cellStyle name="Total 2 3 2 8 2 2 2" xfId="3327" xr:uid="{00000000-0005-0000-0000-0000E60B0000}"/>
    <cellStyle name="Total 2 3 2 8 2 3" xfId="2655" xr:uid="{00000000-0005-0000-0000-0000E70B0000}"/>
    <cellStyle name="Total 2 3 2 8 3" xfId="1593" xr:uid="{00000000-0005-0000-0000-0000E80B0000}"/>
    <cellStyle name="Total 2 3 2 8 3 2" xfId="2958" xr:uid="{00000000-0005-0000-0000-0000E90B0000}"/>
    <cellStyle name="Total 2 3 2 8 4" xfId="1779" xr:uid="{00000000-0005-0000-0000-0000EA0B0000}"/>
    <cellStyle name="Total 2 3 2 8_Funded Places" xfId="1435" xr:uid="{00000000-0005-0000-0000-0000EB0B0000}"/>
    <cellStyle name="Total 2 3 2 9" xfId="591" xr:uid="{00000000-0005-0000-0000-0000EC0B0000}"/>
    <cellStyle name="Total 2 3 2 9 2" xfId="844" xr:uid="{00000000-0005-0000-0000-0000ED0B0000}"/>
    <cellStyle name="Total 2 3 2 9 2 2" xfId="2224" xr:uid="{00000000-0005-0000-0000-0000EE0B0000}"/>
    <cellStyle name="Total 2 3 2 9 2 2 2" xfId="3328" xr:uid="{00000000-0005-0000-0000-0000EF0B0000}"/>
    <cellStyle name="Total 2 3 2 9 2 3" xfId="1535" xr:uid="{00000000-0005-0000-0000-0000F00B0000}"/>
    <cellStyle name="Total 2 3 2 9 3" xfId="922" xr:uid="{00000000-0005-0000-0000-0000F10B0000}"/>
    <cellStyle name="Total 2 3 2 9 3 2" xfId="2774" xr:uid="{00000000-0005-0000-0000-0000F20B0000}"/>
    <cellStyle name="Total 2 3 2 9 4" xfId="2640" xr:uid="{00000000-0005-0000-0000-0000F30B0000}"/>
    <cellStyle name="Total 2 3 2 9_Funded Places" xfId="1436" xr:uid="{00000000-0005-0000-0000-0000F40B0000}"/>
    <cellStyle name="Total 2 3 2_Funded Places" xfId="1422" xr:uid="{00000000-0005-0000-0000-0000F50B0000}"/>
    <cellStyle name="Total 2 3 3" xfId="592" xr:uid="{00000000-0005-0000-0000-0000F60B0000}"/>
    <cellStyle name="Total 2 3 3 2" xfId="845" xr:uid="{00000000-0005-0000-0000-0000F70B0000}"/>
    <cellStyle name="Total 2 3 3 2 2" xfId="2225" xr:uid="{00000000-0005-0000-0000-0000F80B0000}"/>
    <cellStyle name="Total 2 3 3 2 2 2" xfId="3329" xr:uid="{00000000-0005-0000-0000-0000F90B0000}"/>
    <cellStyle name="Total 2 3 3 2 3" xfId="2500" xr:uid="{00000000-0005-0000-0000-0000FA0B0000}"/>
    <cellStyle name="Total 2 3 3 3" xfId="1569" xr:uid="{00000000-0005-0000-0000-0000FB0B0000}"/>
    <cellStyle name="Total 2 3 3 3 2" xfId="2934" xr:uid="{00000000-0005-0000-0000-0000FC0B0000}"/>
    <cellStyle name="Total 2 3 3 4" xfId="1604" xr:uid="{00000000-0005-0000-0000-0000FD0B0000}"/>
    <cellStyle name="Total 2 3 3_Funded Places" xfId="1437" xr:uid="{00000000-0005-0000-0000-0000FE0B0000}"/>
    <cellStyle name="Total 2 3 4" xfId="593" xr:uid="{00000000-0005-0000-0000-0000FF0B0000}"/>
    <cellStyle name="Total 2 3 4 2" xfId="846" xr:uid="{00000000-0005-0000-0000-0000000C0000}"/>
    <cellStyle name="Total 2 3 4 2 2" xfId="2226" xr:uid="{00000000-0005-0000-0000-0000010C0000}"/>
    <cellStyle name="Total 2 3 4 2 2 2" xfId="3330" xr:uid="{00000000-0005-0000-0000-0000020C0000}"/>
    <cellStyle name="Total 2 3 4 2 3" xfId="2382" xr:uid="{00000000-0005-0000-0000-0000030C0000}"/>
    <cellStyle name="Total 2 3 4 3" xfId="899" xr:uid="{00000000-0005-0000-0000-0000040C0000}"/>
    <cellStyle name="Total 2 3 4 3 2" xfId="2751" xr:uid="{00000000-0005-0000-0000-0000050C0000}"/>
    <cellStyle name="Total 2 3 4 4" xfId="2659" xr:uid="{00000000-0005-0000-0000-0000060C0000}"/>
    <cellStyle name="Total 2 3 4_Funded Places" xfId="1438" xr:uid="{00000000-0005-0000-0000-0000070C0000}"/>
    <cellStyle name="Total 2 3 5" xfId="834" xr:uid="{00000000-0005-0000-0000-0000080C0000}"/>
    <cellStyle name="Total 2 3 5 2" xfId="2209" xr:uid="{00000000-0005-0000-0000-0000090C0000}"/>
    <cellStyle name="Total 2 3 5 2 2" xfId="3313" xr:uid="{00000000-0005-0000-0000-00000A0C0000}"/>
    <cellStyle name="Total 2 3 5 3" xfId="1854" xr:uid="{00000000-0005-0000-0000-00000B0C0000}"/>
    <cellStyle name="Total 2 3 6" xfId="881" xr:uid="{00000000-0005-0000-0000-00000C0C0000}"/>
    <cellStyle name="Total 2 3 6 2" xfId="2733" xr:uid="{00000000-0005-0000-0000-00000D0C0000}"/>
    <cellStyle name="Total 2 3 7" xfId="1684" xr:uid="{00000000-0005-0000-0000-00000E0C0000}"/>
    <cellStyle name="Total 2 3_Funded Places" xfId="1421" xr:uid="{00000000-0005-0000-0000-00000F0C0000}"/>
    <cellStyle name="Total 2 4" xfId="79" xr:uid="{00000000-0005-0000-0000-0000100C0000}"/>
    <cellStyle name="Total 2 4 2" xfId="107" xr:uid="{00000000-0005-0000-0000-0000110C0000}"/>
    <cellStyle name="Total 2 4 2 10" xfId="848" xr:uid="{00000000-0005-0000-0000-0000120C0000}"/>
    <cellStyle name="Total 2 4 2 10 2" xfId="2228" xr:uid="{00000000-0005-0000-0000-0000130C0000}"/>
    <cellStyle name="Total 2 4 2 10 2 2" xfId="3332" xr:uid="{00000000-0005-0000-0000-0000140C0000}"/>
    <cellStyle name="Total 2 4 2 10 3" xfId="2340" xr:uid="{00000000-0005-0000-0000-0000150C0000}"/>
    <cellStyle name="Total 2 4 2 11" xfId="2327" xr:uid="{00000000-0005-0000-0000-0000160C0000}"/>
    <cellStyle name="Total 2 4 2 2" xfId="131" xr:uid="{00000000-0005-0000-0000-0000170C0000}"/>
    <cellStyle name="Total 2 4 2 2 2" xfId="595" xr:uid="{00000000-0005-0000-0000-0000180C0000}"/>
    <cellStyle name="Total 2 4 2 2 2 2" xfId="849" xr:uid="{00000000-0005-0000-0000-0000190C0000}"/>
    <cellStyle name="Total 2 4 2 2 2 2 2" xfId="2230" xr:uid="{00000000-0005-0000-0000-00001A0C0000}"/>
    <cellStyle name="Total 2 4 2 2 2 2 2 2" xfId="3334" xr:uid="{00000000-0005-0000-0000-00001B0C0000}"/>
    <cellStyle name="Total 2 4 2 2 2 2 3" xfId="2624" xr:uid="{00000000-0005-0000-0000-00001C0C0000}"/>
    <cellStyle name="Total 2 4 2 2 2 3" xfId="947" xr:uid="{00000000-0005-0000-0000-00001D0C0000}"/>
    <cellStyle name="Total 2 4 2 2 2 3 2" xfId="2799" xr:uid="{00000000-0005-0000-0000-00001E0C0000}"/>
    <cellStyle name="Total 2 4 2 2 2 4" xfId="1691" xr:uid="{00000000-0005-0000-0000-00001F0C0000}"/>
    <cellStyle name="Total 2 4 2 2 2_Funded Places" xfId="1442" xr:uid="{00000000-0005-0000-0000-0000200C0000}"/>
    <cellStyle name="Total 2 4 2 2 3" xfId="594" xr:uid="{00000000-0005-0000-0000-0000210C0000}"/>
    <cellStyle name="Total 2 4 2 2 3 2" xfId="2229" xr:uid="{00000000-0005-0000-0000-0000220C0000}"/>
    <cellStyle name="Total 2 4 2 2 3 2 2" xfId="3333" xr:uid="{00000000-0005-0000-0000-0000230C0000}"/>
    <cellStyle name="Total 2 4 2 2 3 3" xfId="2512" xr:uid="{00000000-0005-0000-0000-0000240C0000}"/>
    <cellStyle name="Total 2 4 2 2 4" xfId="2453" xr:uid="{00000000-0005-0000-0000-0000250C0000}"/>
    <cellStyle name="Total 2 4 2 2_Funded Places" xfId="1441" xr:uid="{00000000-0005-0000-0000-0000260C0000}"/>
    <cellStyle name="Total 2 4 2 3" xfId="156" xr:uid="{00000000-0005-0000-0000-0000270C0000}"/>
    <cellStyle name="Total 2 4 2 3 2" xfId="597" xr:uid="{00000000-0005-0000-0000-0000280C0000}"/>
    <cellStyle name="Total 2 4 2 3 2 2" xfId="850" xr:uid="{00000000-0005-0000-0000-0000290C0000}"/>
    <cellStyle name="Total 2 4 2 3 2 2 2" xfId="2232" xr:uid="{00000000-0005-0000-0000-00002A0C0000}"/>
    <cellStyle name="Total 2 4 2 3 2 2 2 2" xfId="3336" xr:uid="{00000000-0005-0000-0000-00002B0C0000}"/>
    <cellStyle name="Total 2 4 2 3 2 2 3" xfId="2277" xr:uid="{00000000-0005-0000-0000-00002C0C0000}"/>
    <cellStyle name="Total 2 4 2 3 2 3" xfId="971" xr:uid="{00000000-0005-0000-0000-00002D0C0000}"/>
    <cellStyle name="Total 2 4 2 3 2 3 2" xfId="2823" xr:uid="{00000000-0005-0000-0000-00002E0C0000}"/>
    <cellStyle name="Total 2 4 2 3 2 4" xfId="2580" xr:uid="{00000000-0005-0000-0000-00002F0C0000}"/>
    <cellStyle name="Total 2 4 2 3 2_Funded Places" xfId="1444" xr:uid="{00000000-0005-0000-0000-0000300C0000}"/>
    <cellStyle name="Total 2 4 2 3 3" xfId="596" xr:uid="{00000000-0005-0000-0000-0000310C0000}"/>
    <cellStyle name="Total 2 4 2 3 3 2" xfId="2231" xr:uid="{00000000-0005-0000-0000-0000320C0000}"/>
    <cellStyle name="Total 2 4 2 3 3 2 2" xfId="3335" xr:uid="{00000000-0005-0000-0000-0000330C0000}"/>
    <cellStyle name="Total 2 4 2 3 3 3" xfId="1648" xr:uid="{00000000-0005-0000-0000-0000340C0000}"/>
    <cellStyle name="Total 2 4 2 3 4" xfId="1552" xr:uid="{00000000-0005-0000-0000-0000350C0000}"/>
    <cellStyle name="Total 2 4 2 3_Funded Places" xfId="1443" xr:uid="{00000000-0005-0000-0000-0000360C0000}"/>
    <cellStyle name="Total 2 4 2 4" xfId="180" xr:uid="{00000000-0005-0000-0000-0000370C0000}"/>
    <cellStyle name="Total 2 4 2 4 2" xfId="599" xr:uid="{00000000-0005-0000-0000-0000380C0000}"/>
    <cellStyle name="Total 2 4 2 4 2 2" xfId="851" xr:uid="{00000000-0005-0000-0000-0000390C0000}"/>
    <cellStyle name="Total 2 4 2 4 2 2 2" xfId="2234" xr:uid="{00000000-0005-0000-0000-00003A0C0000}"/>
    <cellStyle name="Total 2 4 2 4 2 2 2 2" xfId="3338" xr:uid="{00000000-0005-0000-0000-00003B0C0000}"/>
    <cellStyle name="Total 2 4 2 4 2 2 3" xfId="2682" xr:uid="{00000000-0005-0000-0000-00003C0C0000}"/>
    <cellStyle name="Total 2 4 2 4 2 3" xfId="995" xr:uid="{00000000-0005-0000-0000-00003D0C0000}"/>
    <cellStyle name="Total 2 4 2 4 2 3 2" xfId="2847" xr:uid="{00000000-0005-0000-0000-00003E0C0000}"/>
    <cellStyle name="Total 2 4 2 4 2 4" xfId="2477" xr:uid="{00000000-0005-0000-0000-00003F0C0000}"/>
    <cellStyle name="Total 2 4 2 4 2_Funded Places" xfId="1446" xr:uid="{00000000-0005-0000-0000-0000400C0000}"/>
    <cellStyle name="Total 2 4 2 4 3" xfId="598" xr:uid="{00000000-0005-0000-0000-0000410C0000}"/>
    <cellStyle name="Total 2 4 2 4 3 2" xfId="2233" xr:uid="{00000000-0005-0000-0000-0000420C0000}"/>
    <cellStyle name="Total 2 4 2 4 3 2 2" xfId="3337" xr:uid="{00000000-0005-0000-0000-0000430C0000}"/>
    <cellStyle name="Total 2 4 2 4 3 3" xfId="2462" xr:uid="{00000000-0005-0000-0000-0000440C0000}"/>
    <cellStyle name="Total 2 4 2 4 4" xfId="1764" xr:uid="{00000000-0005-0000-0000-0000450C0000}"/>
    <cellStyle name="Total 2 4 2 4_Funded Places" xfId="1445" xr:uid="{00000000-0005-0000-0000-0000460C0000}"/>
    <cellStyle name="Total 2 4 2 5" xfId="204" xr:uid="{00000000-0005-0000-0000-0000470C0000}"/>
    <cellStyle name="Total 2 4 2 5 2" xfId="601" xr:uid="{00000000-0005-0000-0000-0000480C0000}"/>
    <cellStyle name="Total 2 4 2 5 2 2" xfId="852" xr:uid="{00000000-0005-0000-0000-0000490C0000}"/>
    <cellStyle name="Total 2 4 2 5 2 2 2" xfId="2236" xr:uid="{00000000-0005-0000-0000-00004A0C0000}"/>
    <cellStyle name="Total 2 4 2 5 2 2 2 2" xfId="3340" xr:uid="{00000000-0005-0000-0000-00004B0C0000}"/>
    <cellStyle name="Total 2 4 2 5 2 2 3" xfId="2700" xr:uid="{00000000-0005-0000-0000-00004C0C0000}"/>
    <cellStyle name="Total 2 4 2 5 2 3" xfId="1019" xr:uid="{00000000-0005-0000-0000-00004D0C0000}"/>
    <cellStyle name="Total 2 4 2 5 2 3 2" xfId="2871" xr:uid="{00000000-0005-0000-0000-00004E0C0000}"/>
    <cellStyle name="Total 2 4 2 5 2 4" xfId="1541" xr:uid="{00000000-0005-0000-0000-00004F0C0000}"/>
    <cellStyle name="Total 2 4 2 5 2_Funded Places" xfId="1448" xr:uid="{00000000-0005-0000-0000-0000500C0000}"/>
    <cellStyle name="Total 2 4 2 5 3" xfId="600" xr:uid="{00000000-0005-0000-0000-0000510C0000}"/>
    <cellStyle name="Total 2 4 2 5 3 2" xfId="2235" xr:uid="{00000000-0005-0000-0000-0000520C0000}"/>
    <cellStyle name="Total 2 4 2 5 3 2 2" xfId="3339" xr:uid="{00000000-0005-0000-0000-0000530C0000}"/>
    <cellStyle name="Total 2 4 2 5 3 3" xfId="2699" xr:uid="{00000000-0005-0000-0000-0000540C0000}"/>
    <cellStyle name="Total 2 4 2 5 4" xfId="1801" xr:uid="{00000000-0005-0000-0000-0000550C0000}"/>
    <cellStyle name="Total 2 4 2 5_Funded Places" xfId="1447" xr:uid="{00000000-0005-0000-0000-0000560C0000}"/>
    <cellStyle name="Total 2 4 2 6" xfId="228" xr:uid="{00000000-0005-0000-0000-0000570C0000}"/>
    <cellStyle name="Total 2 4 2 6 2" xfId="603" xr:uid="{00000000-0005-0000-0000-0000580C0000}"/>
    <cellStyle name="Total 2 4 2 6 2 2" xfId="853" xr:uid="{00000000-0005-0000-0000-0000590C0000}"/>
    <cellStyle name="Total 2 4 2 6 2 2 2" xfId="2238" xr:uid="{00000000-0005-0000-0000-00005A0C0000}"/>
    <cellStyle name="Total 2 4 2 6 2 2 2 2" xfId="3342" xr:uid="{00000000-0005-0000-0000-00005B0C0000}"/>
    <cellStyle name="Total 2 4 2 6 2 2 3" xfId="2702" xr:uid="{00000000-0005-0000-0000-00005C0C0000}"/>
    <cellStyle name="Total 2 4 2 6 2 3" xfId="1043" xr:uid="{00000000-0005-0000-0000-00005D0C0000}"/>
    <cellStyle name="Total 2 4 2 6 2 3 2" xfId="2895" xr:uid="{00000000-0005-0000-0000-00005E0C0000}"/>
    <cellStyle name="Total 2 4 2 6 2 4" xfId="1745" xr:uid="{00000000-0005-0000-0000-00005F0C0000}"/>
    <cellStyle name="Total 2 4 2 6 2_Funded Places" xfId="1450" xr:uid="{00000000-0005-0000-0000-0000600C0000}"/>
    <cellStyle name="Total 2 4 2 6 3" xfId="602" xr:uid="{00000000-0005-0000-0000-0000610C0000}"/>
    <cellStyle name="Total 2 4 2 6 3 2" xfId="2237" xr:uid="{00000000-0005-0000-0000-0000620C0000}"/>
    <cellStyle name="Total 2 4 2 6 3 2 2" xfId="3341" xr:uid="{00000000-0005-0000-0000-0000630C0000}"/>
    <cellStyle name="Total 2 4 2 6 3 3" xfId="2701" xr:uid="{00000000-0005-0000-0000-0000640C0000}"/>
    <cellStyle name="Total 2 4 2 6 4" xfId="1495" xr:uid="{00000000-0005-0000-0000-0000650C0000}"/>
    <cellStyle name="Total 2 4 2 6_Funded Places" xfId="1449" xr:uid="{00000000-0005-0000-0000-0000660C0000}"/>
    <cellStyle name="Total 2 4 2 7" xfId="252" xr:uid="{00000000-0005-0000-0000-0000670C0000}"/>
    <cellStyle name="Total 2 4 2 7 2" xfId="604" xr:uid="{00000000-0005-0000-0000-0000680C0000}"/>
    <cellStyle name="Total 2 4 2 7 2 2" xfId="855" xr:uid="{00000000-0005-0000-0000-0000690C0000}"/>
    <cellStyle name="Total 2 4 2 7 2 2 2" xfId="2240" xr:uid="{00000000-0005-0000-0000-00006A0C0000}"/>
    <cellStyle name="Total 2 4 2 7 2 2 2 2" xfId="3344" xr:uid="{00000000-0005-0000-0000-00006B0C0000}"/>
    <cellStyle name="Total 2 4 2 7 2 2 3" xfId="2704" xr:uid="{00000000-0005-0000-0000-00006C0C0000}"/>
    <cellStyle name="Total 2 4 2 7 2 3" xfId="1067" xr:uid="{00000000-0005-0000-0000-00006D0C0000}"/>
    <cellStyle name="Total 2 4 2 7 2 3 2" xfId="2919" xr:uid="{00000000-0005-0000-0000-00006E0C0000}"/>
    <cellStyle name="Total 2 4 2 7 2 4" xfId="1766" xr:uid="{00000000-0005-0000-0000-00006F0C0000}"/>
    <cellStyle name="Total 2 4 2 7 2_Funded Places" xfId="1452" xr:uid="{00000000-0005-0000-0000-0000700C0000}"/>
    <cellStyle name="Total 2 4 2 7 3" xfId="854" xr:uid="{00000000-0005-0000-0000-0000710C0000}"/>
    <cellStyle name="Total 2 4 2 7 3 2" xfId="2239" xr:uid="{00000000-0005-0000-0000-0000720C0000}"/>
    <cellStyle name="Total 2 4 2 7 3 2 2" xfId="3343" xr:uid="{00000000-0005-0000-0000-0000730C0000}"/>
    <cellStyle name="Total 2 4 2 7 3 3" xfId="2703" xr:uid="{00000000-0005-0000-0000-0000740C0000}"/>
    <cellStyle name="Total 2 4 2 7 4" xfId="2566" xr:uid="{00000000-0005-0000-0000-0000750C0000}"/>
    <cellStyle name="Total 2 4 2 7_Funded Places" xfId="1451" xr:uid="{00000000-0005-0000-0000-0000760C0000}"/>
    <cellStyle name="Total 2 4 2 8" xfId="605" xr:uid="{00000000-0005-0000-0000-0000770C0000}"/>
    <cellStyle name="Total 2 4 2 8 2" xfId="856" xr:uid="{00000000-0005-0000-0000-0000780C0000}"/>
    <cellStyle name="Total 2 4 2 8 2 2" xfId="2241" xr:uid="{00000000-0005-0000-0000-0000790C0000}"/>
    <cellStyle name="Total 2 4 2 8 2 2 2" xfId="3345" xr:uid="{00000000-0005-0000-0000-00007A0C0000}"/>
    <cellStyle name="Total 2 4 2 8 2 3" xfId="2705" xr:uid="{00000000-0005-0000-0000-00007B0C0000}"/>
    <cellStyle name="Total 2 4 2 8 3" xfId="1594" xr:uid="{00000000-0005-0000-0000-00007C0C0000}"/>
    <cellStyle name="Total 2 4 2 8 3 2" xfId="2959" xr:uid="{00000000-0005-0000-0000-00007D0C0000}"/>
    <cellStyle name="Total 2 4 2 8 4" xfId="2597" xr:uid="{00000000-0005-0000-0000-00007E0C0000}"/>
    <cellStyle name="Total 2 4 2 8_Funded Places" xfId="1453" xr:uid="{00000000-0005-0000-0000-00007F0C0000}"/>
    <cellStyle name="Total 2 4 2 9" xfId="606" xr:uid="{00000000-0005-0000-0000-0000800C0000}"/>
    <cellStyle name="Total 2 4 2 9 2" xfId="857" xr:uid="{00000000-0005-0000-0000-0000810C0000}"/>
    <cellStyle name="Total 2 4 2 9 2 2" xfId="2242" xr:uid="{00000000-0005-0000-0000-0000820C0000}"/>
    <cellStyle name="Total 2 4 2 9 2 2 2" xfId="3346" xr:uid="{00000000-0005-0000-0000-0000830C0000}"/>
    <cellStyle name="Total 2 4 2 9 2 3" xfId="2706" xr:uid="{00000000-0005-0000-0000-0000840C0000}"/>
    <cellStyle name="Total 2 4 2 9 3" xfId="923" xr:uid="{00000000-0005-0000-0000-0000850C0000}"/>
    <cellStyle name="Total 2 4 2 9 3 2" xfId="2775" xr:uid="{00000000-0005-0000-0000-0000860C0000}"/>
    <cellStyle name="Total 2 4 2 9 4" xfId="2344" xr:uid="{00000000-0005-0000-0000-0000870C0000}"/>
    <cellStyle name="Total 2 4 2 9_Funded Places" xfId="1454" xr:uid="{00000000-0005-0000-0000-0000880C0000}"/>
    <cellStyle name="Total 2 4 2_Funded Places" xfId="1440" xr:uid="{00000000-0005-0000-0000-0000890C0000}"/>
    <cellStyle name="Total 2 4 3" xfId="607" xr:uid="{00000000-0005-0000-0000-00008A0C0000}"/>
    <cellStyle name="Total 2 4 3 2" xfId="858" xr:uid="{00000000-0005-0000-0000-00008B0C0000}"/>
    <cellStyle name="Total 2 4 3 2 2" xfId="2243" xr:uid="{00000000-0005-0000-0000-00008C0C0000}"/>
    <cellStyle name="Total 2 4 3 2 2 2" xfId="3347" xr:uid="{00000000-0005-0000-0000-00008D0C0000}"/>
    <cellStyle name="Total 2 4 3 2 3" xfId="2707" xr:uid="{00000000-0005-0000-0000-00008E0C0000}"/>
    <cellStyle name="Total 2 4 3 3" xfId="1570" xr:uid="{00000000-0005-0000-0000-00008F0C0000}"/>
    <cellStyle name="Total 2 4 3 3 2" xfId="2935" xr:uid="{00000000-0005-0000-0000-0000900C0000}"/>
    <cellStyle name="Total 2 4 3 4" xfId="1719" xr:uid="{00000000-0005-0000-0000-0000910C0000}"/>
    <cellStyle name="Total 2 4 3_Funded Places" xfId="1455" xr:uid="{00000000-0005-0000-0000-0000920C0000}"/>
    <cellStyle name="Total 2 4 4" xfId="847" xr:uid="{00000000-0005-0000-0000-0000930C0000}"/>
    <cellStyle name="Total 2 4 4 2" xfId="2227" xr:uid="{00000000-0005-0000-0000-0000940C0000}"/>
    <cellStyle name="Total 2 4 4 2 2" xfId="3331" xr:uid="{00000000-0005-0000-0000-0000950C0000}"/>
    <cellStyle name="Total 2 4 4 3" xfId="1485" xr:uid="{00000000-0005-0000-0000-0000960C0000}"/>
    <cellStyle name="Total 2 4 5" xfId="883" xr:uid="{00000000-0005-0000-0000-0000970C0000}"/>
    <cellStyle name="Total 2 4 5 2" xfId="2735" xr:uid="{00000000-0005-0000-0000-0000980C0000}"/>
    <cellStyle name="Total 2 4 6" xfId="1474" xr:uid="{00000000-0005-0000-0000-0000990C0000}"/>
    <cellStyle name="Total 2 4_Funded Places" xfId="1439" xr:uid="{00000000-0005-0000-0000-00009A0C0000}"/>
    <cellStyle name="Total 2 5" xfId="102" xr:uid="{00000000-0005-0000-0000-00009B0C0000}"/>
    <cellStyle name="Total 2 5 10" xfId="859" xr:uid="{00000000-0005-0000-0000-00009C0C0000}"/>
    <cellStyle name="Total 2 5 10 2" xfId="2244" xr:uid="{00000000-0005-0000-0000-00009D0C0000}"/>
    <cellStyle name="Total 2 5 10 2 2" xfId="3348" xr:uid="{00000000-0005-0000-0000-00009E0C0000}"/>
    <cellStyle name="Total 2 5 10 3" xfId="2708" xr:uid="{00000000-0005-0000-0000-00009F0C0000}"/>
    <cellStyle name="Total 2 5 11" xfId="1542" xr:uid="{00000000-0005-0000-0000-0000A00C0000}"/>
    <cellStyle name="Total 2 5 2" xfId="126" xr:uid="{00000000-0005-0000-0000-0000A10C0000}"/>
    <cellStyle name="Total 2 5 2 2" xfId="609" xr:uid="{00000000-0005-0000-0000-0000A20C0000}"/>
    <cellStyle name="Total 2 5 2 2 2" xfId="860" xr:uid="{00000000-0005-0000-0000-0000A30C0000}"/>
    <cellStyle name="Total 2 5 2 2 2 2" xfId="2246" xr:uid="{00000000-0005-0000-0000-0000A40C0000}"/>
    <cellStyle name="Total 2 5 2 2 2 2 2" xfId="3350" xr:uid="{00000000-0005-0000-0000-0000A50C0000}"/>
    <cellStyle name="Total 2 5 2 2 2 3" xfId="2710" xr:uid="{00000000-0005-0000-0000-0000A60C0000}"/>
    <cellStyle name="Total 2 5 2 2 3" xfId="942" xr:uid="{00000000-0005-0000-0000-0000A70C0000}"/>
    <cellStyle name="Total 2 5 2 2 3 2" xfId="2794" xr:uid="{00000000-0005-0000-0000-0000A80C0000}"/>
    <cellStyle name="Total 2 5 2 2 4" xfId="2348" xr:uid="{00000000-0005-0000-0000-0000A90C0000}"/>
    <cellStyle name="Total 2 5 2 2_Funded Places" xfId="1458" xr:uid="{00000000-0005-0000-0000-0000AA0C0000}"/>
    <cellStyle name="Total 2 5 2 3" xfId="608" xr:uid="{00000000-0005-0000-0000-0000AB0C0000}"/>
    <cellStyle name="Total 2 5 2 3 2" xfId="2245" xr:uid="{00000000-0005-0000-0000-0000AC0C0000}"/>
    <cellStyle name="Total 2 5 2 3 2 2" xfId="3349" xr:uid="{00000000-0005-0000-0000-0000AD0C0000}"/>
    <cellStyle name="Total 2 5 2 3 3" xfId="2709" xr:uid="{00000000-0005-0000-0000-0000AE0C0000}"/>
    <cellStyle name="Total 2 5 2 4" xfId="2298" xr:uid="{00000000-0005-0000-0000-0000AF0C0000}"/>
    <cellStyle name="Total 2 5 2_Funded Places" xfId="1457" xr:uid="{00000000-0005-0000-0000-0000B00C0000}"/>
    <cellStyle name="Total 2 5 3" xfId="151" xr:uid="{00000000-0005-0000-0000-0000B10C0000}"/>
    <cellStyle name="Total 2 5 3 2" xfId="611" xr:uid="{00000000-0005-0000-0000-0000B20C0000}"/>
    <cellStyle name="Total 2 5 3 2 2" xfId="861" xr:uid="{00000000-0005-0000-0000-0000B30C0000}"/>
    <cellStyle name="Total 2 5 3 2 2 2" xfId="2248" xr:uid="{00000000-0005-0000-0000-0000B40C0000}"/>
    <cellStyle name="Total 2 5 3 2 2 2 2" xfId="3352" xr:uid="{00000000-0005-0000-0000-0000B50C0000}"/>
    <cellStyle name="Total 2 5 3 2 2 3" xfId="2712" xr:uid="{00000000-0005-0000-0000-0000B60C0000}"/>
    <cellStyle name="Total 2 5 3 2 3" xfId="966" xr:uid="{00000000-0005-0000-0000-0000B70C0000}"/>
    <cellStyle name="Total 2 5 3 2 3 2" xfId="2818" xr:uid="{00000000-0005-0000-0000-0000B80C0000}"/>
    <cellStyle name="Total 2 5 3 2 4" xfId="2481" xr:uid="{00000000-0005-0000-0000-0000B90C0000}"/>
    <cellStyle name="Total 2 5 3 2_Funded Places" xfId="1460" xr:uid="{00000000-0005-0000-0000-0000BA0C0000}"/>
    <cellStyle name="Total 2 5 3 3" xfId="610" xr:uid="{00000000-0005-0000-0000-0000BB0C0000}"/>
    <cellStyle name="Total 2 5 3 3 2" xfId="2247" xr:uid="{00000000-0005-0000-0000-0000BC0C0000}"/>
    <cellStyle name="Total 2 5 3 3 2 2" xfId="3351" xr:uid="{00000000-0005-0000-0000-0000BD0C0000}"/>
    <cellStyle name="Total 2 5 3 3 3" xfId="2711" xr:uid="{00000000-0005-0000-0000-0000BE0C0000}"/>
    <cellStyle name="Total 2 5 3 4" xfId="2536" xr:uid="{00000000-0005-0000-0000-0000BF0C0000}"/>
    <cellStyle name="Total 2 5 3_Funded Places" xfId="1459" xr:uid="{00000000-0005-0000-0000-0000C00C0000}"/>
    <cellStyle name="Total 2 5 4" xfId="175" xr:uid="{00000000-0005-0000-0000-0000C10C0000}"/>
    <cellStyle name="Total 2 5 4 2" xfId="613" xr:uid="{00000000-0005-0000-0000-0000C20C0000}"/>
    <cellStyle name="Total 2 5 4 2 2" xfId="862" xr:uid="{00000000-0005-0000-0000-0000C30C0000}"/>
    <cellStyle name="Total 2 5 4 2 2 2" xfId="2250" xr:uid="{00000000-0005-0000-0000-0000C40C0000}"/>
    <cellStyle name="Total 2 5 4 2 2 2 2" xfId="3354" xr:uid="{00000000-0005-0000-0000-0000C50C0000}"/>
    <cellStyle name="Total 2 5 4 2 2 3" xfId="2714" xr:uid="{00000000-0005-0000-0000-0000C60C0000}"/>
    <cellStyle name="Total 2 5 4 2 3" xfId="990" xr:uid="{00000000-0005-0000-0000-0000C70C0000}"/>
    <cellStyle name="Total 2 5 4 2 3 2" xfId="2842" xr:uid="{00000000-0005-0000-0000-0000C80C0000}"/>
    <cellStyle name="Total 2 5 4 2 4" xfId="2297" xr:uid="{00000000-0005-0000-0000-0000C90C0000}"/>
    <cellStyle name="Total 2 5 4 2_Funded Places" xfId="1462" xr:uid="{00000000-0005-0000-0000-0000CA0C0000}"/>
    <cellStyle name="Total 2 5 4 3" xfId="612" xr:uid="{00000000-0005-0000-0000-0000CB0C0000}"/>
    <cellStyle name="Total 2 5 4 3 2" xfId="2249" xr:uid="{00000000-0005-0000-0000-0000CC0C0000}"/>
    <cellStyle name="Total 2 5 4 3 2 2" xfId="3353" xr:uid="{00000000-0005-0000-0000-0000CD0C0000}"/>
    <cellStyle name="Total 2 5 4 3 3" xfId="2713" xr:uid="{00000000-0005-0000-0000-0000CE0C0000}"/>
    <cellStyle name="Total 2 5 4 4" xfId="2355" xr:uid="{00000000-0005-0000-0000-0000CF0C0000}"/>
    <cellStyle name="Total 2 5 4_Funded Places" xfId="1461" xr:uid="{00000000-0005-0000-0000-0000D00C0000}"/>
    <cellStyle name="Total 2 5 5" xfId="199" xr:uid="{00000000-0005-0000-0000-0000D10C0000}"/>
    <cellStyle name="Total 2 5 5 2" xfId="615" xr:uid="{00000000-0005-0000-0000-0000D20C0000}"/>
    <cellStyle name="Total 2 5 5 2 2" xfId="863" xr:uid="{00000000-0005-0000-0000-0000D30C0000}"/>
    <cellStyle name="Total 2 5 5 2 2 2" xfId="2252" xr:uid="{00000000-0005-0000-0000-0000D40C0000}"/>
    <cellStyle name="Total 2 5 5 2 2 2 2" xfId="3356" xr:uid="{00000000-0005-0000-0000-0000D50C0000}"/>
    <cellStyle name="Total 2 5 5 2 2 3" xfId="2716" xr:uid="{00000000-0005-0000-0000-0000D60C0000}"/>
    <cellStyle name="Total 2 5 5 2 3" xfId="1014" xr:uid="{00000000-0005-0000-0000-0000D70C0000}"/>
    <cellStyle name="Total 2 5 5 2 3 2" xfId="2866" xr:uid="{00000000-0005-0000-0000-0000D80C0000}"/>
    <cellStyle name="Total 2 5 5 2 4" xfId="1491" xr:uid="{00000000-0005-0000-0000-0000D90C0000}"/>
    <cellStyle name="Total 2 5 5 2_Funded Places" xfId="1464" xr:uid="{00000000-0005-0000-0000-0000DA0C0000}"/>
    <cellStyle name="Total 2 5 5 3" xfId="614" xr:uid="{00000000-0005-0000-0000-0000DB0C0000}"/>
    <cellStyle name="Total 2 5 5 3 2" xfId="2251" xr:uid="{00000000-0005-0000-0000-0000DC0C0000}"/>
    <cellStyle name="Total 2 5 5 3 2 2" xfId="3355" xr:uid="{00000000-0005-0000-0000-0000DD0C0000}"/>
    <cellStyle name="Total 2 5 5 3 3" xfId="2715" xr:uid="{00000000-0005-0000-0000-0000DE0C0000}"/>
    <cellStyle name="Total 2 5 5 4" xfId="1788" xr:uid="{00000000-0005-0000-0000-0000DF0C0000}"/>
    <cellStyle name="Total 2 5 5_Funded Places" xfId="1463" xr:uid="{00000000-0005-0000-0000-0000E00C0000}"/>
    <cellStyle name="Total 2 5 6" xfId="223" xr:uid="{00000000-0005-0000-0000-0000E10C0000}"/>
    <cellStyle name="Total 2 5 6 2" xfId="617" xr:uid="{00000000-0005-0000-0000-0000E20C0000}"/>
    <cellStyle name="Total 2 5 6 2 2" xfId="864" xr:uid="{00000000-0005-0000-0000-0000E30C0000}"/>
    <cellStyle name="Total 2 5 6 2 2 2" xfId="2254" xr:uid="{00000000-0005-0000-0000-0000E40C0000}"/>
    <cellStyle name="Total 2 5 6 2 2 2 2" xfId="3358" xr:uid="{00000000-0005-0000-0000-0000E50C0000}"/>
    <cellStyle name="Total 2 5 6 2 2 3" xfId="2718" xr:uid="{00000000-0005-0000-0000-0000E60C0000}"/>
    <cellStyle name="Total 2 5 6 2 3" xfId="1038" xr:uid="{00000000-0005-0000-0000-0000E70C0000}"/>
    <cellStyle name="Total 2 5 6 2 3 2" xfId="2890" xr:uid="{00000000-0005-0000-0000-0000E80C0000}"/>
    <cellStyle name="Total 2 5 6 2 4" xfId="2281" xr:uid="{00000000-0005-0000-0000-0000E90C0000}"/>
    <cellStyle name="Total 2 5 6 2_Funded Places" xfId="1466" xr:uid="{00000000-0005-0000-0000-0000EA0C0000}"/>
    <cellStyle name="Total 2 5 6 3" xfId="616" xr:uid="{00000000-0005-0000-0000-0000EB0C0000}"/>
    <cellStyle name="Total 2 5 6 3 2" xfId="2253" xr:uid="{00000000-0005-0000-0000-0000EC0C0000}"/>
    <cellStyle name="Total 2 5 6 3 2 2" xfId="3357" xr:uid="{00000000-0005-0000-0000-0000ED0C0000}"/>
    <cellStyle name="Total 2 5 6 3 3" xfId="2717" xr:uid="{00000000-0005-0000-0000-0000EE0C0000}"/>
    <cellStyle name="Total 2 5 6 4" xfId="2390" xr:uid="{00000000-0005-0000-0000-0000EF0C0000}"/>
    <cellStyle name="Total 2 5 6_Funded Places" xfId="1465" xr:uid="{00000000-0005-0000-0000-0000F00C0000}"/>
    <cellStyle name="Total 2 5 7" xfId="247" xr:uid="{00000000-0005-0000-0000-0000F10C0000}"/>
    <cellStyle name="Total 2 5 7 2" xfId="618" xr:uid="{00000000-0005-0000-0000-0000F20C0000}"/>
    <cellStyle name="Total 2 5 7 2 2" xfId="866" xr:uid="{00000000-0005-0000-0000-0000F30C0000}"/>
    <cellStyle name="Total 2 5 7 2 2 2" xfId="2256" xr:uid="{00000000-0005-0000-0000-0000F40C0000}"/>
    <cellStyle name="Total 2 5 7 2 2 2 2" xfId="3360" xr:uid="{00000000-0005-0000-0000-0000F50C0000}"/>
    <cellStyle name="Total 2 5 7 2 2 3" xfId="2720" xr:uid="{00000000-0005-0000-0000-0000F60C0000}"/>
    <cellStyle name="Total 2 5 7 2 3" xfId="1062" xr:uid="{00000000-0005-0000-0000-0000F70C0000}"/>
    <cellStyle name="Total 2 5 7 2 3 2" xfId="2914" xr:uid="{00000000-0005-0000-0000-0000F80C0000}"/>
    <cellStyle name="Total 2 5 7 2 4" xfId="2369" xr:uid="{00000000-0005-0000-0000-0000F90C0000}"/>
    <cellStyle name="Total 2 5 7 2_Funded Places" xfId="1468" xr:uid="{00000000-0005-0000-0000-0000FA0C0000}"/>
    <cellStyle name="Total 2 5 7 3" xfId="865" xr:uid="{00000000-0005-0000-0000-0000FB0C0000}"/>
    <cellStyle name="Total 2 5 7 3 2" xfId="2255" xr:uid="{00000000-0005-0000-0000-0000FC0C0000}"/>
    <cellStyle name="Total 2 5 7 3 2 2" xfId="3359" xr:uid="{00000000-0005-0000-0000-0000FD0C0000}"/>
    <cellStyle name="Total 2 5 7 3 3" xfId="2719" xr:uid="{00000000-0005-0000-0000-0000FE0C0000}"/>
    <cellStyle name="Total 2 5 7 4" xfId="1521" xr:uid="{00000000-0005-0000-0000-0000FF0C0000}"/>
    <cellStyle name="Total 2 5 7_Funded Places" xfId="1467" xr:uid="{00000000-0005-0000-0000-0000000D0000}"/>
    <cellStyle name="Total 2 5 8" xfId="619" xr:uid="{00000000-0005-0000-0000-0000010D0000}"/>
    <cellStyle name="Total 2 5 8 2" xfId="867" xr:uid="{00000000-0005-0000-0000-0000020D0000}"/>
    <cellStyle name="Total 2 5 8 2 2" xfId="2257" xr:uid="{00000000-0005-0000-0000-0000030D0000}"/>
    <cellStyle name="Total 2 5 8 2 2 2" xfId="3361" xr:uid="{00000000-0005-0000-0000-0000040D0000}"/>
    <cellStyle name="Total 2 5 8 2 3" xfId="2721" xr:uid="{00000000-0005-0000-0000-0000050D0000}"/>
    <cellStyle name="Total 2 5 8 3" xfId="1589" xr:uid="{00000000-0005-0000-0000-0000060D0000}"/>
    <cellStyle name="Total 2 5 8 3 2" xfId="2954" xr:uid="{00000000-0005-0000-0000-0000070D0000}"/>
    <cellStyle name="Total 2 5 8 4" xfId="2679" xr:uid="{00000000-0005-0000-0000-0000080D0000}"/>
    <cellStyle name="Total 2 5 8_Funded Places" xfId="1469" xr:uid="{00000000-0005-0000-0000-0000090D0000}"/>
    <cellStyle name="Total 2 5 9" xfId="620" xr:uid="{00000000-0005-0000-0000-00000A0D0000}"/>
    <cellStyle name="Total 2 5 9 2" xfId="868" xr:uid="{00000000-0005-0000-0000-00000B0D0000}"/>
    <cellStyle name="Total 2 5 9 2 2" xfId="2258" xr:uid="{00000000-0005-0000-0000-00000C0D0000}"/>
    <cellStyle name="Total 2 5 9 2 2 2" xfId="3362" xr:uid="{00000000-0005-0000-0000-00000D0D0000}"/>
    <cellStyle name="Total 2 5 9 2 3" xfId="2722" xr:uid="{00000000-0005-0000-0000-00000E0D0000}"/>
    <cellStyle name="Total 2 5 9 3" xfId="918" xr:uid="{00000000-0005-0000-0000-00000F0D0000}"/>
    <cellStyle name="Total 2 5 9 3 2" xfId="2770" xr:uid="{00000000-0005-0000-0000-0000100D0000}"/>
    <cellStyle name="Total 2 5 9 4" xfId="2359" xr:uid="{00000000-0005-0000-0000-0000110D0000}"/>
    <cellStyle name="Total 2 5 9_Funded Places" xfId="1470" xr:uid="{00000000-0005-0000-0000-0000120D0000}"/>
    <cellStyle name="Total 2 5_Funded Places" xfId="1456" xr:uid="{00000000-0005-0000-0000-0000130D0000}"/>
    <cellStyle name="Total 2 6" xfId="621" xr:uid="{00000000-0005-0000-0000-0000140D0000}"/>
    <cellStyle name="Total 2 6 2" xfId="869" xr:uid="{00000000-0005-0000-0000-0000150D0000}"/>
    <cellStyle name="Total 2 6 2 2" xfId="2259" xr:uid="{00000000-0005-0000-0000-0000160D0000}"/>
    <cellStyle name="Total 2 6 2 2 2" xfId="3363" xr:uid="{00000000-0005-0000-0000-0000170D0000}"/>
    <cellStyle name="Total 2 6 2 3" xfId="2723" xr:uid="{00000000-0005-0000-0000-0000180D0000}"/>
    <cellStyle name="Total 2 6 3" xfId="1565" xr:uid="{00000000-0005-0000-0000-0000190D0000}"/>
    <cellStyle name="Total 2 6 3 2" xfId="2930" xr:uid="{00000000-0005-0000-0000-00001A0D0000}"/>
    <cellStyle name="Total 2 6 4" xfId="1499" xr:uid="{00000000-0005-0000-0000-00001B0D0000}"/>
    <cellStyle name="Total 2 6_Funded Places" xfId="1471" xr:uid="{00000000-0005-0000-0000-00001C0D0000}"/>
    <cellStyle name="Total 2 7" xfId="796" xr:uid="{00000000-0005-0000-0000-00001D0D0000}"/>
    <cellStyle name="Total 2 7 2" xfId="2156" xr:uid="{00000000-0005-0000-0000-00001E0D0000}"/>
    <cellStyle name="Total 2 7 2 2" xfId="3260" xr:uid="{00000000-0005-0000-0000-00001F0D0000}"/>
    <cellStyle name="Total 2 7 3" xfId="1753" xr:uid="{00000000-0005-0000-0000-0000200D0000}"/>
    <cellStyle name="Total 2 8" xfId="876" xr:uid="{00000000-0005-0000-0000-0000210D0000}"/>
    <cellStyle name="Total 2 8 2" xfId="2728" xr:uid="{00000000-0005-0000-0000-0000220D0000}"/>
    <cellStyle name="Total 2 9" xfId="2262" xr:uid="{00000000-0005-0000-0000-0000230D0000}"/>
    <cellStyle name="Total 2_Funded Places" xfId="1368" xr:uid="{00000000-0005-0000-0000-0000240D0000}"/>
    <cellStyle name="Warning Text 2" xfId="80" xr:uid="{00000000-0005-0000-0000-0000250D0000}"/>
    <cellStyle name="whole number" xfId="81" xr:uid="{00000000-0005-0000-0000-0000260D0000}"/>
    <cellStyle name="whole number 2" xfId="82" xr:uid="{00000000-0005-0000-0000-000027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190500</xdr:rowOff>
    </xdr:from>
    <xdr:ext cx="12911666" cy="718608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05150" y="647700"/>
          <a:ext cx="12911666" cy="718608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75" b="1" u="sng">
              <a:solidFill>
                <a:sysClr val="windowText" lastClr="000000"/>
              </a:solidFill>
              <a:effectLst/>
              <a:latin typeface="+mn-lt"/>
              <a:ea typeface="+mn-ea"/>
              <a:cs typeface="+mn-cs"/>
            </a:rPr>
            <a:t>Data sources</a:t>
          </a:r>
          <a:endParaRPr lang="en-GB" sz="1175" b="0" u="sng">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75"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75" b="1">
              <a:solidFill>
                <a:schemeClr val="tx2"/>
              </a:solidFill>
              <a:effectLst/>
              <a:latin typeface="+mn-lt"/>
              <a:ea typeface="+mn-ea"/>
              <a:cs typeface="+mn-cs"/>
            </a:rPr>
            <a:t>Care Inspectorate: Early Learning and Childcare Statistics 2018 (and previous years)</a:t>
          </a:r>
          <a:endParaRPr lang="en-GB" sz="1175">
            <a:solidFill>
              <a:schemeClr val="tx2"/>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Care Inspectorate: Staff Vacancies in Care Services 2017</a:t>
          </a:r>
          <a:endParaRPr lang="en-GB" sz="1175">
            <a:solidFill>
              <a:srgbClr val="00B0F0"/>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Scottish Social Services Council: 2017</a:t>
          </a:r>
          <a:r>
            <a:rPr lang="en-GB" sz="1175" b="1" baseline="0">
              <a:solidFill>
                <a:srgbClr val="00B0F0"/>
              </a:solidFill>
              <a:effectLst/>
              <a:latin typeface="+mn-lt"/>
              <a:ea typeface="+mn-ea"/>
              <a:cs typeface="+mn-cs"/>
            </a:rPr>
            <a:t> </a:t>
          </a:r>
          <a:r>
            <a:rPr lang="en-GB" sz="1175" b="1">
              <a:solidFill>
                <a:srgbClr val="00B0F0"/>
              </a:solidFill>
              <a:effectLst/>
              <a:latin typeface="+mn-lt"/>
              <a:ea typeface="+mn-ea"/>
              <a:cs typeface="+mn-cs"/>
            </a:rPr>
            <a:t>Workforce Data report (and previous years)</a:t>
          </a:r>
          <a:endParaRPr lang="en-GB" sz="1175">
            <a:solidFill>
              <a:srgbClr val="00B0F0"/>
            </a:solidFill>
            <a:effectLst/>
          </a:endParaRPr>
        </a:p>
        <a:p>
          <a:pPr marL="171450" indent="-171450">
            <a:buFont typeface="Arial" panose="020B0604020202020204" pitchFamily="34" charset="0"/>
            <a:buChar char="•"/>
          </a:pPr>
          <a:r>
            <a:rPr lang="en-GB" sz="1175" b="1">
              <a:solidFill>
                <a:schemeClr val="tx2"/>
              </a:solidFill>
              <a:effectLst/>
              <a:latin typeface="+mn-lt"/>
              <a:ea typeface="+mn-ea"/>
              <a:cs typeface="+mn-cs"/>
            </a:rPr>
            <a:t>National</a:t>
          </a:r>
          <a:r>
            <a:rPr lang="en-GB" sz="1175" b="1" baseline="0">
              <a:solidFill>
                <a:schemeClr val="tx2"/>
              </a:solidFill>
              <a:effectLst/>
              <a:latin typeface="+mn-lt"/>
              <a:ea typeface="+mn-ea"/>
              <a:cs typeface="+mn-cs"/>
            </a:rPr>
            <a:t> Records of Scotland: Population Projections (2016-based)</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Index of Multiple Deprivation (2016)</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Government Urban Rural Classification (2016) </a:t>
          </a:r>
          <a:r>
            <a:rPr lang="en-GB" sz="1175" b="1">
              <a:solidFill>
                <a:sysClr val="windowText" lastClr="000000"/>
              </a:solidFill>
              <a:effectLst/>
              <a:latin typeface="+mn-lt"/>
              <a:ea typeface="+mn-ea"/>
              <a:cs typeface="+mn-cs"/>
            </a:rPr>
            <a:t> </a:t>
          </a:r>
        </a:p>
        <a:p>
          <a:endParaRPr lang="en-GB" sz="1175" b="1" u="none">
            <a:solidFill>
              <a:sysClr val="windowText" lastClr="000000"/>
            </a:solidFill>
            <a:effectLst/>
            <a:latin typeface="+mn-lt"/>
            <a:ea typeface="+mn-ea"/>
            <a:cs typeface="+mn-cs"/>
          </a:endParaRPr>
        </a:p>
        <a:p>
          <a:r>
            <a:rPr lang="en-GB" sz="1175" b="1" u="sng">
              <a:solidFill>
                <a:sysClr val="windowText" lastClr="000000"/>
              </a:solidFill>
              <a:effectLst/>
              <a:latin typeface="+mn-lt"/>
              <a:ea typeface="+mn-ea"/>
              <a:cs typeface="+mn-cs"/>
            </a:rPr>
            <a:t>Service</a:t>
          </a:r>
          <a:r>
            <a:rPr lang="en-GB" sz="1175" b="1" u="sng" baseline="0">
              <a:solidFill>
                <a:sysClr val="windowText" lastClr="000000"/>
              </a:solidFill>
              <a:effectLst/>
              <a:latin typeface="+mn-lt"/>
              <a:ea typeface="+mn-ea"/>
              <a:cs typeface="+mn-cs"/>
            </a:rPr>
            <a:t> types and age ranges</a:t>
          </a:r>
          <a:endParaRPr lang="en-GB" sz="1175" b="1" u="sng">
            <a:solidFill>
              <a:sysClr val="windowText" lastClr="000000"/>
            </a:solidFill>
            <a:effectLst/>
            <a:latin typeface="+mn-lt"/>
            <a:ea typeface="+mn-ea"/>
            <a:cs typeface="+mn-cs"/>
          </a:endParaRPr>
        </a:p>
        <a:p>
          <a:r>
            <a:rPr lang="en-GB" sz="1175" b="1" u="none">
              <a:solidFill>
                <a:schemeClr val="tx2"/>
              </a:solidFill>
              <a:effectLst/>
              <a:latin typeface="+mn-lt"/>
              <a:ea typeface="+mn-ea"/>
              <a:cs typeface="+mn-cs"/>
            </a:rPr>
            <a:t>The type of service (nursery,</a:t>
          </a:r>
          <a:r>
            <a:rPr lang="en-GB" sz="1175" b="1" u="none" baseline="0">
              <a:solidFill>
                <a:schemeClr val="tx2"/>
              </a:solidFill>
              <a:effectLst/>
              <a:latin typeface="+mn-lt"/>
              <a:ea typeface="+mn-ea"/>
              <a:cs typeface="+mn-cs"/>
            </a:rPr>
            <a:t> creche, etc) is as defined in the 2018 annual return - with some quality checks undertaken. </a:t>
          </a:r>
        </a:p>
        <a:p>
          <a:endParaRPr lang="en-GB" sz="1175" b="1" u="none" baseline="0">
            <a:solidFill>
              <a:schemeClr val="tx2"/>
            </a:solidFill>
            <a:effectLst/>
            <a:latin typeface="+mn-lt"/>
            <a:ea typeface="+mn-ea"/>
            <a:cs typeface="+mn-cs"/>
          </a:endParaRPr>
        </a:p>
        <a:p>
          <a:r>
            <a:rPr lang="en-GB" sz="1175" b="1" u="none">
              <a:solidFill>
                <a:schemeClr val="tx2"/>
              </a:solidFill>
              <a:effectLst/>
              <a:latin typeface="+mn-lt"/>
              <a:ea typeface="+mn-ea"/>
              <a:cs typeface="+mn-cs"/>
            </a:rPr>
            <a:t>This profile focusses on services that provide Early Learning and Childcare -</a:t>
          </a:r>
          <a:r>
            <a:rPr lang="en-GB" sz="1175" b="1" u="none" baseline="0">
              <a:solidFill>
                <a:schemeClr val="tx2"/>
              </a:solidFill>
              <a:effectLst/>
              <a:latin typeface="+mn-lt"/>
              <a:ea typeface="+mn-ea"/>
              <a:cs typeface="+mn-cs"/>
            </a:rPr>
            <a:t> c</a:t>
          </a:r>
          <a:r>
            <a:rPr lang="en-GB" sz="1175" b="1" u="none">
              <a:solidFill>
                <a:schemeClr val="tx2"/>
              </a:solidFill>
              <a:effectLst/>
              <a:latin typeface="+mn-lt"/>
              <a:ea typeface="+mn-ea"/>
              <a:cs typeface="+mn-cs"/>
            </a:rPr>
            <a:t>hildren and family centres, nurseries and playgroups (defined as </a:t>
          </a:r>
          <a:r>
            <a:rPr lang="en-GB" sz="1175" b="1" u="sng">
              <a:solidFill>
                <a:schemeClr val="tx2"/>
              </a:solidFill>
              <a:effectLst/>
              <a:latin typeface="+mn-lt"/>
              <a:ea typeface="+mn-ea"/>
              <a:cs typeface="+mn-cs"/>
            </a:rPr>
            <a:t>childcare services </a:t>
          </a:r>
          <a:r>
            <a:rPr lang="en-GB" sz="1175" b="1" u="none">
              <a:solidFill>
                <a:schemeClr val="tx2"/>
              </a:solidFill>
              <a:effectLst/>
              <a:latin typeface="+mn-lt"/>
              <a:ea typeface="+mn-ea"/>
              <a:cs typeface="+mn-cs"/>
            </a:rPr>
            <a:t>within this profile).</a:t>
          </a:r>
          <a:r>
            <a:rPr lang="en-GB" sz="1175" b="1" u="none" baseline="0">
              <a:solidFill>
                <a:schemeClr val="tx2"/>
              </a:solidFill>
              <a:effectLst/>
              <a:latin typeface="+mn-lt"/>
              <a:ea typeface="+mn-ea"/>
              <a:cs typeface="+mn-cs"/>
            </a:rPr>
            <a:t> Furthermore, </a:t>
          </a:r>
          <a:r>
            <a:rPr lang="en-GB" sz="1175"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75" b="1" u="none">
              <a:solidFill>
                <a:schemeClr val="tx2"/>
              </a:solidFill>
              <a:effectLst/>
              <a:latin typeface="+mn-lt"/>
              <a:ea typeface="+mn-ea"/>
              <a:cs typeface="+mn-cs"/>
            </a:rPr>
            <a:t>the Early Learning and Childcare Statistics</a:t>
          </a:r>
          <a:r>
            <a:rPr lang="en-GB" sz="1175" b="1" u="none" baseline="0">
              <a:solidFill>
                <a:schemeClr val="tx2"/>
              </a:solidFill>
              <a:effectLst/>
              <a:latin typeface="+mn-lt"/>
              <a:ea typeface="+mn-ea"/>
              <a:cs typeface="+mn-cs"/>
            </a:rPr>
            <a:t> 2018 </a:t>
          </a:r>
          <a:r>
            <a:rPr lang="en-GB" sz="1175" b="1" u="none">
              <a:solidFill>
                <a:schemeClr val="tx2"/>
              </a:solidFill>
              <a:effectLst/>
              <a:latin typeface="+mn-lt"/>
              <a:ea typeface="+mn-ea"/>
              <a:cs typeface="+mn-cs"/>
            </a:rPr>
            <a:t>also provides information on out of school care, holiday playschemes but not </a:t>
          </a:r>
          <a:r>
            <a:rPr lang="en-GB" sz="1175" b="1" u="none" baseline="0">
              <a:solidFill>
                <a:schemeClr val="tx2"/>
              </a:solidFill>
              <a:effectLst/>
              <a:latin typeface="+mn-lt"/>
              <a:ea typeface="+mn-ea"/>
              <a:cs typeface="+mn-cs"/>
            </a:rPr>
            <a:t>creche services as they predominantly provide a drop-in service. This profile does not focus on childminders due to inadequate data. </a:t>
          </a:r>
          <a:endParaRPr lang="en-GB" sz="1175" b="1" u="none">
            <a:solidFill>
              <a:schemeClr val="tx2"/>
            </a:solidFill>
            <a:effectLst/>
          </a:endParaRPr>
        </a:p>
        <a:p>
          <a:pPr rtl="0" eaLnBrk="1" fontAlgn="auto" latinLnBrk="0" hangingPunct="1"/>
          <a:endParaRPr lang="en-GB" sz="1175" b="1" u="none">
            <a:solidFill>
              <a:schemeClr val="tx2"/>
            </a:solidFill>
            <a:effectLst/>
            <a:latin typeface="+mn-lt"/>
            <a:ea typeface="+mn-ea"/>
            <a:cs typeface="+mn-cs"/>
          </a:endParaRPr>
        </a:p>
        <a:p>
          <a:pPr rtl="0" eaLnBrk="1" fontAlgn="auto" latinLnBrk="0" hangingPunct="1"/>
          <a:r>
            <a:rPr lang="en-GB" sz="1175" b="1" u="none">
              <a:solidFill>
                <a:schemeClr val="tx2"/>
              </a:solidFill>
              <a:effectLst/>
              <a:latin typeface="+mn-lt"/>
              <a:ea typeface="+mn-ea"/>
              <a:cs typeface="+mn-cs"/>
            </a:rPr>
            <a:t>The focus of the age range</a:t>
          </a:r>
          <a:r>
            <a:rPr lang="en-GB" sz="1175" b="1" u="none" baseline="0">
              <a:solidFill>
                <a:schemeClr val="tx2"/>
              </a:solidFill>
              <a:effectLst/>
              <a:latin typeface="+mn-lt"/>
              <a:ea typeface="+mn-ea"/>
              <a:cs typeface="+mn-cs"/>
            </a:rPr>
            <a:t> for provision is children aged 0-5, however p</a:t>
          </a:r>
          <a:r>
            <a:rPr lang="en-GB" sz="1175"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75" b="1" u="none">
            <a:solidFill>
              <a:schemeClr val="tx2"/>
            </a:solidFill>
            <a:effectLst/>
          </a:endParaRPr>
        </a:p>
        <a:p>
          <a:r>
            <a:rPr lang="en-GB" sz="1175" b="1" u="none">
              <a:solidFill>
                <a:schemeClr val="tx2"/>
              </a:solidFill>
              <a:effectLst/>
              <a:latin typeface="+mn-lt"/>
              <a:ea typeface="+mn-ea"/>
              <a:cs typeface="+mn-cs"/>
            </a:rPr>
            <a:t> </a:t>
          </a:r>
          <a:endParaRPr lang="en-GB" sz="1175" b="1" u="none">
            <a:solidFill>
              <a:schemeClr val="tx2"/>
            </a:solidFill>
            <a:effectLst/>
          </a:endParaRPr>
        </a:p>
        <a:p>
          <a:r>
            <a:rPr lang="en-GB" sz="1175" b="1" u="sng" baseline="0">
              <a:solidFill>
                <a:sysClr val="windowText" lastClr="000000"/>
              </a:solidFill>
              <a:effectLst/>
              <a:latin typeface="+mn-lt"/>
              <a:ea typeface="+mn-ea"/>
              <a:cs typeface="+mn-cs"/>
            </a:rPr>
            <a:t>Whole-time equivalent (WTE) figures</a:t>
          </a:r>
          <a:endParaRPr lang="en-GB" sz="1175" b="1" u="sng">
            <a:solidFill>
              <a:sysClr val="windowText" lastClr="000000"/>
            </a:solidFill>
            <a:effectLst/>
          </a:endParaRPr>
        </a:p>
        <a:p>
          <a:r>
            <a:rPr lang="en-GB" sz="1200" b="1" baseline="0">
              <a:solidFill>
                <a:srgbClr val="00B0F0"/>
              </a:solidFill>
              <a:effectLst/>
              <a:latin typeface="+mn-lt"/>
              <a:ea typeface="+mn-ea"/>
              <a:cs typeface="+mn-cs"/>
            </a:rPr>
            <a:t>2018 data not yet published. </a:t>
          </a:r>
          <a:r>
            <a:rPr lang="en-GB" sz="1175" b="1" u="none" baseline="0">
              <a:solidFill>
                <a:srgbClr val="00B0F0"/>
              </a:solidFill>
              <a:effectLst/>
              <a:latin typeface="+mn-lt"/>
              <a:ea typeface="+mn-ea"/>
              <a:cs typeface="+mn-cs"/>
            </a:rPr>
            <a:t>WTE figures are from the service list and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75" b="1" u="none" baseline="0">
            <a:solidFill>
              <a:schemeClr val="tx2"/>
            </a:solidFill>
            <a:effectLst/>
            <a:latin typeface="+mn-lt"/>
            <a:ea typeface="+mn-ea"/>
            <a:cs typeface="+mn-cs"/>
          </a:endParaRPr>
        </a:p>
        <a:p>
          <a:r>
            <a:rPr lang="en-GB" sz="1175" b="1" u="sng" baseline="0">
              <a:solidFill>
                <a:sysClr val="windowText" lastClr="000000"/>
              </a:solidFill>
              <a:effectLst/>
              <a:latin typeface="+mn-lt"/>
              <a:ea typeface="+mn-ea"/>
              <a:cs typeface="+mn-cs"/>
            </a:rPr>
            <a:t>Staff vacancies</a:t>
          </a:r>
        </a:p>
        <a:p>
          <a:r>
            <a:rPr lang="en-GB" sz="1175" b="1" u="none" baseline="0">
              <a:solidFill>
                <a:srgbClr val="00B0F0"/>
              </a:solidFill>
              <a:effectLst/>
              <a:latin typeface="+mn-lt"/>
              <a:ea typeface="+mn-ea"/>
              <a:cs typeface="+mn-cs"/>
            </a:rPr>
            <a:t>2018 data not yet published. </a:t>
          </a:r>
          <a:r>
            <a:rPr lang="en-GB" sz="1175" b="1" i="0" u="none" baseline="0">
              <a:solidFill>
                <a:srgbClr val="00B0F0"/>
              </a:solidFill>
              <a:effectLst/>
              <a:latin typeface="+mn-lt"/>
              <a:ea typeface="+mn-ea"/>
              <a:cs typeface="+mn-cs"/>
            </a:rPr>
            <a:t>As no imputation was undertaken for missing vacancy data, information on staff vacancies is based </a:t>
          </a:r>
          <a:r>
            <a:rPr lang="en-GB" sz="1175" b="1" i="0" u="sng" baseline="0">
              <a:solidFill>
                <a:srgbClr val="00B0F0"/>
              </a:solidFill>
              <a:effectLst/>
              <a:latin typeface="+mn-lt"/>
              <a:ea typeface="+mn-ea"/>
              <a:cs typeface="+mn-cs"/>
            </a:rPr>
            <a:t>only</a:t>
          </a:r>
          <a:r>
            <a:rPr lang="en-GB" sz="1175" b="1" i="0" u="none" baseline="0">
              <a:solidFill>
                <a:srgbClr val="00B0F0"/>
              </a:solidFill>
              <a:effectLst/>
              <a:latin typeface="+mn-lt"/>
              <a:ea typeface="+mn-ea"/>
              <a:cs typeface="+mn-cs"/>
            </a:rPr>
            <a:t> on those active services that submitted an annual return during the different time periods, and whose answers were applicable for the questions, therefore the number of services shown may be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75" b="1" u="none">
            <a:solidFill>
              <a:srgbClr val="00B0F0"/>
            </a:solidFill>
            <a:effectLst/>
          </a:endParaRPr>
        </a:p>
        <a:p>
          <a:pPr rtl="0" eaLnBrk="1" fontAlgn="auto" latinLnBrk="0" hangingPunct="1"/>
          <a:r>
            <a:rPr lang="en-GB" sz="1175" b="1" i="0" u="none" baseline="0">
              <a:solidFill>
                <a:srgbClr val="00B0F0"/>
              </a:solidFill>
              <a:effectLst/>
              <a:latin typeface="+mn-lt"/>
              <a:ea typeface="+mn-ea"/>
              <a:cs typeface="+mn-cs"/>
            </a:rPr>
            <a:t>Please note that these vacancies figures will not match the vacancies report as it includes cancelled services and this profile does not. </a:t>
          </a:r>
          <a:endParaRPr lang="en-GB" sz="1175" b="1" u="none">
            <a:solidFill>
              <a:srgbClr val="00B0F0"/>
            </a:solidFill>
            <a:effectLst/>
          </a:endParaRPr>
        </a:p>
        <a:p>
          <a:endParaRPr lang="en-GB" sz="1175" b="1" i="0" u="none" baseline="0">
            <a:solidFill>
              <a:schemeClr val="tx2"/>
            </a:solidFill>
            <a:effectLst/>
            <a:latin typeface="+mn-lt"/>
            <a:ea typeface="+mn-ea"/>
            <a:cs typeface="+mn-cs"/>
          </a:endParaRPr>
        </a:p>
        <a:p>
          <a:r>
            <a:rPr lang="en-GB" sz="1175" b="1" u="sng">
              <a:solidFill>
                <a:sysClr val="windowText" lastClr="000000"/>
              </a:solidFill>
              <a:effectLst/>
              <a:latin typeface="+mn-lt"/>
              <a:ea typeface="+mn-ea"/>
              <a:cs typeface="+mn-cs"/>
            </a:rPr>
            <a:t>Profile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180" b="1" i="0" baseline="0">
              <a:solidFill>
                <a:schemeClr val="tx2"/>
              </a:solidFill>
              <a:effectLst/>
              <a:latin typeface="+mn-lt"/>
              <a:ea typeface="+mn-ea"/>
              <a:cs typeface="+mn-cs"/>
            </a:rPr>
            <a:t>For some tables, totals may not add up exactly due to the effect of rounding errors.</a:t>
          </a:r>
          <a:endParaRPr lang="en-GB" sz="1180">
            <a:solidFill>
              <a:schemeClr val="tx2"/>
            </a:solidFill>
            <a:effectLst/>
          </a:endParaRPr>
        </a:p>
        <a:p>
          <a:endParaRPr lang="en-GB" sz="1175" b="1" u="none">
            <a:solidFill>
              <a:sysClr val="windowText" lastClr="000000"/>
            </a:solidFill>
            <a:effectLst/>
          </a:endParaRPr>
        </a:p>
        <a:p>
          <a:r>
            <a:rPr lang="en-GB" sz="1175" b="1" u="none">
              <a:solidFill>
                <a:schemeClr val="tx2"/>
              </a:solidFill>
              <a:effectLst/>
              <a:latin typeface="+mn-lt"/>
              <a:ea typeface="+mn-ea"/>
              <a:cs typeface="+mn-cs"/>
            </a:rPr>
            <a:t>The information in this </a:t>
          </a:r>
          <a:r>
            <a:rPr lang="en-GB" sz="1175" b="1">
              <a:solidFill>
                <a:schemeClr val="tx2"/>
              </a:solidFill>
              <a:effectLst/>
              <a:latin typeface="+mn-lt"/>
              <a:ea typeface="+mn-ea"/>
              <a:cs typeface="+mn-cs"/>
            </a:rPr>
            <a:t>profile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differs from the Early Learning and Childcare Statistics 2018 publication in that the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figures in the publication are rounded for a number of data items due to uncertainty in estimates</a:t>
          </a:r>
          <a:r>
            <a:rPr lang="en-GB" sz="1175" b="1" baseline="0">
              <a:solidFill>
                <a:schemeClr val="tx2"/>
              </a:solidFill>
              <a:effectLst/>
              <a:latin typeface="+mn-lt"/>
              <a:ea typeface="+mn-ea"/>
              <a:cs typeface="+mn-cs"/>
            </a:rPr>
            <a:t> whereas t</a:t>
          </a:r>
          <a:r>
            <a:rPr lang="en-GB" sz="1175"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75" b="1">
            <a:solidFill>
              <a:schemeClr val="tx2"/>
            </a:solidFill>
            <a:effectLst/>
            <a:latin typeface="+mn-lt"/>
            <a:ea typeface="+mn-ea"/>
            <a:cs typeface="+mn-cs"/>
          </a:endParaRPr>
        </a:p>
        <a:p>
          <a:pPr rtl="0" eaLnBrk="1" fontAlgn="auto" latinLnBrk="0" hangingPunct="1"/>
          <a:r>
            <a:rPr lang="en-GB" sz="1175" b="1" i="0" u="sng" baseline="0">
              <a:solidFill>
                <a:schemeClr val="tx1"/>
              </a:solidFill>
              <a:effectLst/>
              <a:latin typeface="+mn-lt"/>
              <a:ea typeface="+mn-ea"/>
              <a:cs typeface="+mn-cs"/>
            </a:rPr>
            <a:t>Rate per place</a:t>
          </a:r>
          <a:endParaRPr lang="en-GB" sz="1175" u="sng">
            <a:effectLst/>
          </a:endParaRPr>
        </a:p>
        <a:p>
          <a:pPr rtl="0" eaLnBrk="1" fontAlgn="auto" latinLnBrk="0" hangingPunct="1"/>
          <a:r>
            <a:rPr lang="en-GB" sz="1175"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a:t>
          </a:r>
          <a:r>
            <a:rPr lang="en-GB" sz="1175" b="1" baseline="0">
              <a:solidFill>
                <a:schemeClr val="tx2"/>
              </a:solidFill>
              <a:effectLst/>
              <a:latin typeface="+mn-lt"/>
              <a:ea typeface="+mn-ea"/>
              <a:cs typeface="+mn-cs"/>
            </a:rPr>
            <a:t> C</a:t>
          </a:r>
          <a:r>
            <a:rPr lang="en-GB" sz="1175" b="1">
              <a:solidFill>
                <a:schemeClr val="tx2"/>
              </a:solidFill>
              <a:effectLst/>
              <a:latin typeface="+mn-lt"/>
              <a:ea typeface="+mn-ea"/>
              <a:cs typeface="+mn-cs"/>
            </a:rPr>
            <a:t>omparison can be measured against the rate per place in Scotland. </a:t>
          </a:r>
          <a:endParaRPr lang="en-GB" sz="1175" b="1" i="0" baseline="0">
            <a:solidFill>
              <a:schemeClr val="tx2"/>
            </a:solidFill>
            <a:effectLst/>
            <a:latin typeface="+mn-lt"/>
            <a:ea typeface="+mn-ea"/>
            <a:cs typeface="+mn-cs"/>
          </a:endParaRPr>
        </a:p>
      </xdr:txBody>
    </xdr:sp>
    <xdr:clientData/>
  </xdr:oneCellAnchor>
  <xdr:twoCellAnchor editAs="oneCell">
    <xdr:from>
      <xdr:col>0</xdr:col>
      <xdr:colOff>0</xdr:colOff>
      <xdr:row>19</xdr:row>
      <xdr:rowOff>137584</xdr:rowOff>
    </xdr:from>
    <xdr:to>
      <xdr:col>1</xdr:col>
      <xdr:colOff>1193</xdr:colOff>
      <xdr:row>39</xdr:row>
      <xdr:rowOff>148167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4011084"/>
          <a:ext cx="3102110" cy="3820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962026</xdr:colOff>
      <xdr:row>15</xdr:row>
      <xdr:rowOff>142875</xdr:rowOff>
    </xdr:from>
    <xdr:to>
      <xdr:col>7</xdr:col>
      <xdr:colOff>631661</xdr:colOff>
      <xdr:row>31</xdr:row>
      <xdr:rowOff>134850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077201" y="3276600"/>
          <a:ext cx="4870285" cy="3240000"/>
        </a:xfrm>
        <a:prstGeom prst="rect">
          <a:avLst/>
        </a:prstGeom>
      </xdr:spPr>
    </xdr:pic>
    <xdr:clientData/>
  </xdr:twoCellAnchor>
  <xdr:twoCellAnchor editAs="oneCell">
    <xdr:from>
      <xdr:col>0</xdr:col>
      <xdr:colOff>1</xdr:colOff>
      <xdr:row>36</xdr:row>
      <xdr:rowOff>0</xdr:rowOff>
    </xdr:from>
    <xdr:to>
      <xdr:col>2</xdr:col>
      <xdr:colOff>1229955</xdr:colOff>
      <xdr:row>53</xdr:row>
      <xdr:rowOff>1500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 y="7343775"/>
          <a:ext cx="4878029" cy="3240000"/>
        </a:xfrm>
        <a:prstGeom prst="rect">
          <a:avLst/>
        </a:prstGeom>
      </xdr:spPr>
    </xdr:pic>
    <xdr:clientData/>
  </xdr:twoCellAnchor>
  <xdr:twoCellAnchor editAs="oneCell">
    <xdr:from>
      <xdr:col>2</xdr:col>
      <xdr:colOff>1390651</xdr:colOff>
      <xdr:row>35</xdr:row>
      <xdr:rowOff>180975</xdr:rowOff>
    </xdr:from>
    <xdr:to>
      <xdr:col>5</xdr:col>
      <xdr:colOff>1068030</xdr:colOff>
      <xdr:row>52</xdr:row>
      <xdr:rowOff>172950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038726" y="7324725"/>
          <a:ext cx="4878029" cy="3240000"/>
        </a:xfrm>
        <a:prstGeom prst="rect">
          <a:avLst/>
        </a:prstGeom>
      </xdr:spPr>
    </xdr:pic>
    <xdr:clientData/>
  </xdr:twoCellAnchor>
  <xdr:twoCellAnchor editAs="oneCell">
    <xdr:from>
      <xdr:col>0</xdr:col>
      <xdr:colOff>1</xdr:colOff>
      <xdr:row>57</xdr:row>
      <xdr:rowOff>0</xdr:rowOff>
    </xdr:from>
    <xdr:to>
      <xdr:col>2</xdr:col>
      <xdr:colOff>1222211</xdr:colOff>
      <xdr:row>74</xdr:row>
      <xdr:rowOff>1500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 y="11353800"/>
          <a:ext cx="4870285" cy="3240000"/>
        </a:xfrm>
        <a:prstGeom prst="rect">
          <a:avLst/>
        </a:prstGeom>
      </xdr:spPr>
    </xdr:pic>
    <xdr:clientData/>
  </xdr:twoCellAnchor>
  <xdr:twoCellAnchor editAs="oneCell">
    <xdr:from>
      <xdr:col>2</xdr:col>
      <xdr:colOff>1390651</xdr:colOff>
      <xdr:row>56</xdr:row>
      <xdr:rowOff>180975</xdr:rowOff>
    </xdr:from>
    <xdr:to>
      <xdr:col>5</xdr:col>
      <xdr:colOff>1068030</xdr:colOff>
      <xdr:row>73</xdr:row>
      <xdr:rowOff>172950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5038726" y="11334750"/>
          <a:ext cx="4878029" cy="3240000"/>
        </a:xfrm>
        <a:prstGeom prst="rect">
          <a:avLst/>
        </a:prstGeom>
      </xdr:spPr>
    </xdr:pic>
    <xdr:clientData/>
  </xdr:twoCellAnchor>
  <xdr:twoCellAnchor editAs="oneCell">
    <xdr:from>
      <xdr:col>0</xdr:col>
      <xdr:colOff>1</xdr:colOff>
      <xdr:row>77</xdr:row>
      <xdr:rowOff>0</xdr:rowOff>
    </xdr:from>
    <xdr:to>
      <xdr:col>2</xdr:col>
      <xdr:colOff>1222211</xdr:colOff>
      <xdr:row>94</xdr:row>
      <xdr:rowOff>1500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1" y="15173325"/>
          <a:ext cx="4870285" cy="3240000"/>
        </a:xfrm>
        <a:prstGeom prst="rect">
          <a:avLst/>
        </a:prstGeom>
      </xdr:spPr>
    </xdr:pic>
    <xdr:clientData/>
  </xdr:twoCellAnchor>
  <xdr:twoCellAnchor editAs="oneCell">
    <xdr:from>
      <xdr:col>2</xdr:col>
      <xdr:colOff>1390651</xdr:colOff>
      <xdr:row>76</xdr:row>
      <xdr:rowOff>180975</xdr:rowOff>
    </xdr:from>
    <xdr:to>
      <xdr:col>5</xdr:col>
      <xdr:colOff>1068030</xdr:colOff>
      <xdr:row>93</xdr:row>
      <xdr:rowOff>172950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038726" y="15154275"/>
          <a:ext cx="4878029" cy="3240000"/>
        </a:xfrm>
        <a:prstGeom prst="rect">
          <a:avLst/>
        </a:prstGeom>
      </xdr:spPr>
    </xdr:pic>
    <xdr:clientData/>
  </xdr:twoCellAnchor>
  <xdr:twoCellAnchor editAs="oneCell">
    <xdr:from>
      <xdr:col>0</xdr:col>
      <xdr:colOff>0</xdr:colOff>
      <xdr:row>97</xdr:row>
      <xdr:rowOff>0</xdr:rowOff>
    </xdr:from>
    <xdr:to>
      <xdr:col>3</xdr:col>
      <xdr:colOff>114300</xdr:colOff>
      <xdr:row>102</xdr:row>
      <xdr:rowOff>28575</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8992850"/>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0</xdr:rowOff>
    </xdr:from>
    <xdr:ext cx="9848850" cy="46807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457200"/>
          <a:ext cx="9848850" cy="4680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t>Comparing 31 December 2018</a:t>
          </a:r>
          <a:r>
            <a:rPr lang="en-GB" sz="1200" baseline="0"/>
            <a:t> to 31 December 2016 there were 561 fewer childminding services registered with the Care Inspectorate in Scotland. This page has been included to show the change in number of childminders registered in the local authority area, and is the only page with childminder figures. </a:t>
          </a:r>
          <a:endParaRPr lang="en-GB" sz="1200"/>
        </a:p>
      </xdr:txBody>
    </xdr:sp>
    <xdr:clientData/>
  </xdr:oneCellAnchor>
  <xdr:twoCellAnchor editAs="oneCell">
    <xdr:from>
      <xdr:col>0</xdr:col>
      <xdr:colOff>0</xdr:colOff>
      <xdr:row>17</xdr:row>
      <xdr:rowOff>0</xdr:rowOff>
    </xdr:from>
    <xdr:to>
      <xdr:col>3</xdr:col>
      <xdr:colOff>248912</xdr:colOff>
      <xdr:row>37</xdr:row>
      <xdr:rowOff>30813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3514725"/>
          <a:ext cx="5773412" cy="3840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1125212</xdr:colOff>
      <xdr:row>36</xdr:row>
      <xdr:rowOff>30813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3324225"/>
          <a:ext cx="5773412" cy="3840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2</xdr:col>
      <xdr:colOff>1391912</xdr:colOff>
      <xdr:row>47</xdr:row>
      <xdr:rowOff>24716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429250"/>
          <a:ext cx="5773412" cy="3834716"/>
        </a:xfrm>
        <a:prstGeom prst="rect">
          <a:avLst/>
        </a:prstGeom>
      </xdr:spPr>
    </xdr:pic>
    <xdr:clientData/>
  </xdr:twoCellAnchor>
  <xdr:twoCellAnchor editAs="oneCell">
    <xdr:from>
      <xdr:col>2</xdr:col>
      <xdr:colOff>1590675</xdr:colOff>
      <xdr:row>26</xdr:row>
      <xdr:rowOff>180975</xdr:rowOff>
    </xdr:from>
    <xdr:to>
      <xdr:col>6</xdr:col>
      <xdr:colOff>277487</xdr:colOff>
      <xdr:row>47</xdr:row>
      <xdr:rowOff>15191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5972175" y="5419725"/>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3</xdr:col>
      <xdr:colOff>344162</xdr:colOff>
      <xdr:row>49</xdr:row>
      <xdr:rowOff>30813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6000750"/>
          <a:ext cx="5773412" cy="3840813"/>
        </a:xfrm>
        <a:prstGeom prst="rect">
          <a:avLst/>
        </a:prstGeom>
      </xdr:spPr>
    </xdr:pic>
    <xdr:clientData/>
  </xdr:twoCellAnchor>
  <xdr:twoCellAnchor editAs="oneCell">
    <xdr:from>
      <xdr:col>3</xdr:col>
      <xdr:colOff>466725</xdr:colOff>
      <xdr:row>29</xdr:row>
      <xdr:rowOff>0</xdr:rowOff>
    </xdr:from>
    <xdr:to>
      <xdr:col>7</xdr:col>
      <xdr:colOff>639437</xdr:colOff>
      <xdr:row>49</xdr:row>
      <xdr:rowOff>24716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5895975" y="6000750"/>
          <a:ext cx="5773412" cy="3834716"/>
        </a:xfrm>
        <a:prstGeom prst="rect">
          <a:avLst/>
        </a:prstGeom>
      </xdr:spPr>
    </xdr:pic>
    <xdr:clientData/>
  </xdr:twoCellAnchor>
  <xdr:twoCellAnchor editAs="oneCell">
    <xdr:from>
      <xdr:col>0</xdr:col>
      <xdr:colOff>0</xdr:colOff>
      <xdr:row>91</xdr:row>
      <xdr:rowOff>0</xdr:rowOff>
    </xdr:from>
    <xdr:to>
      <xdr:col>3</xdr:col>
      <xdr:colOff>344162</xdr:colOff>
      <xdr:row>111</xdr:row>
      <xdr:rowOff>30813</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0" y="18992850"/>
          <a:ext cx="5773412" cy="3840813"/>
        </a:xfrm>
        <a:prstGeom prst="rect">
          <a:avLst/>
        </a:prstGeom>
      </xdr:spPr>
    </xdr:pic>
    <xdr:clientData/>
  </xdr:twoCellAnchor>
  <xdr:twoCellAnchor editAs="oneCell">
    <xdr:from>
      <xdr:col>3</xdr:col>
      <xdr:colOff>514350</xdr:colOff>
      <xdr:row>90</xdr:row>
      <xdr:rowOff>180975</xdr:rowOff>
    </xdr:from>
    <xdr:to>
      <xdr:col>7</xdr:col>
      <xdr:colOff>687062</xdr:colOff>
      <xdr:row>111</xdr:row>
      <xdr:rowOff>15191</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5943600" y="18983325"/>
          <a:ext cx="5773412" cy="3834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tabSelected="1" zoomScale="90" zoomScaleNormal="90" workbookViewId="0"/>
  </sheetViews>
  <sheetFormatPr defaultRowHeight="15"/>
  <cols>
    <col min="1" max="1" width="46.5703125" style="87" customWidth="1"/>
    <col min="2" max="17" width="12.28515625" style="87" customWidth="1"/>
    <col min="18" max="16384" width="9.140625" style="87"/>
  </cols>
  <sheetData>
    <row r="1" spans="1:1" ht="21">
      <c r="A1" s="35" t="s">
        <v>116</v>
      </c>
    </row>
    <row r="3" spans="1:1" ht="15.75">
      <c r="A3" s="164"/>
    </row>
    <row r="4" spans="1:1" ht="15.75">
      <c r="A4" s="179" t="s">
        <v>47</v>
      </c>
    </row>
    <row r="5" spans="1:1" ht="15.75">
      <c r="A5" s="180" t="s">
        <v>54</v>
      </c>
    </row>
    <row r="6" spans="1:1" ht="15.75">
      <c r="A6" s="180" t="s">
        <v>55</v>
      </c>
    </row>
    <row r="7" spans="1:1" ht="15.75">
      <c r="A7" s="180" t="s">
        <v>98</v>
      </c>
    </row>
    <row r="8" spans="1:1" ht="15.75">
      <c r="A8" s="180" t="s">
        <v>56</v>
      </c>
    </row>
    <row r="9" spans="1:1" ht="15.75">
      <c r="A9" s="180" t="s">
        <v>57</v>
      </c>
    </row>
    <row r="10" spans="1:1" ht="15.75">
      <c r="A10" s="180" t="s">
        <v>58</v>
      </c>
    </row>
    <row r="11" spans="1:1" ht="15.75">
      <c r="A11" s="180" t="s">
        <v>59</v>
      </c>
    </row>
    <row r="12" spans="1:1" ht="15.75">
      <c r="A12" s="180" t="s">
        <v>60</v>
      </c>
    </row>
    <row r="13" spans="1:1" ht="15.75">
      <c r="A13" s="180" t="s">
        <v>61</v>
      </c>
    </row>
    <row r="14" spans="1:1" ht="15.75">
      <c r="A14" s="180" t="s">
        <v>62</v>
      </c>
    </row>
    <row r="15" spans="1:1" ht="15.75">
      <c r="A15" s="180" t="s">
        <v>63</v>
      </c>
    </row>
    <row r="16" spans="1:1" ht="15.75">
      <c r="A16" s="180" t="s">
        <v>64</v>
      </c>
    </row>
    <row r="17" spans="1:1" ht="15.75">
      <c r="A17" s="163"/>
    </row>
    <row r="18" spans="1:1" ht="15.75">
      <c r="A18" s="163"/>
    </row>
    <row r="19" spans="1:1" ht="15.75">
      <c r="A19" s="163"/>
    </row>
  </sheetData>
  <hyperlinks>
    <hyperlink ref="A5" location="'Summary Tables and Charts'!A1" display="Summary Tables and Charts" xr:uid="{00000000-0004-0000-0000-000000000000}"/>
    <hyperlink ref="A6" location="'Number of Services and Capacity'!A1" display="Number of Services and Capacity" xr:uid="{00000000-0004-0000-0000-000001000000}"/>
    <hyperlink ref="A8" location="'Funded Places'!A1" display="Funded Places" xr:uid="{00000000-0004-0000-0000-000002000000}"/>
    <hyperlink ref="A9" location="'Trend in Children Registered'!A1" display="Trend in Children Registered" xr:uid="{00000000-0004-0000-0000-000003000000}"/>
    <hyperlink ref="A10" location="'Registered Children by Age'!A1" display="Registered Children by Age" xr:uid="{00000000-0004-0000-0000-000004000000}"/>
    <hyperlink ref="A11" location="'Service Quality'!A1" display="Service Quality" xr:uid="{00000000-0004-0000-0000-000005000000}"/>
    <hyperlink ref="A12" location="'Sessions and Opening Times'!A1" display="Sessions and Opening Times" xr:uid="{00000000-0004-0000-0000-000006000000}"/>
    <hyperlink ref="A13" location="'SIMD and Urban or Rural'!A1" display="SIMD and Urban or Rural" xr:uid="{00000000-0004-0000-0000-000007000000}"/>
    <hyperlink ref="A14" location="'Staffing and Vacancies'!A1" display="Staffing and Vacancies" xr:uid="{00000000-0004-0000-0000-000008000000}"/>
    <hyperlink ref="A15" location="'National Rec Population Stats'!A1" display="National Rec Population Stats" xr:uid="{00000000-0004-0000-0000-000009000000}"/>
    <hyperlink ref="A16" location="'Care Service List'!A1" display="Care Service List" xr:uid="{00000000-0004-0000-0000-00000A000000}"/>
    <hyperlink ref="A7" location="'Number of CMs and capacity'!A1" display="Number of childminding services and capacity" xr:uid="{00000000-0004-0000-0000-00000B000000}"/>
  </hyperlinks>
  <pageMargins left="0.7" right="0.7" top="0.75" bottom="0.75" header="0.3" footer="0.3"/>
  <pageSetup paperSize="9" scale="53"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0"/>
  <sheetViews>
    <sheetView zoomScaleNormal="100" workbookViewId="0"/>
  </sheetViews>
  <sheetFormatPr defaultRowHeight="15"/>
  <cols>
    <col min="1" max="1" width="30.140625" style="36" customWidth="1"/>
    <col min="2" max="2" width="24.5703125" style="36" bestFit="1" customWidth="1"/>
    <col min="3" max="8" width="26" style="36" customWidth="1"/>
    <col min="9" max="16384" width="9.140625" style="36"/>
  </cols>
  <sheetData>
    <row r="1" spans="1:8" ht="21">
      <c r="A1" s="35" t="s">
        <v>136</v>
      </c>
    </row>
    <row r="3" spans="1:8">
      <c r="A3" s="87"/>
      <c r="B3" s="87"/>
      <c r="C3" s="87"/>
      <c r="D3" s="87"/>
      <c r="E3" s="87"/>
      <c r="F3" s="87"/>
      <c r="G3" s="87"/>
      <c r="H3" s="87"/>
    </row>
    <row r="4" spans="1:8" ht="15.75">
      <c r="A4" s="109" t="s">
        <v>322</v>
      </c>
      <c r="B4" s="87"/>
      <c r="C4" s="87"/>
      <c r="D4" s="87"/>
      <c r="E4" s="87"/>
      <c r="F4" s="87"/>
      <c r="G4" s="87"/>
      <c r="H4" s="87"/>
    </row>
    <row r="5" spans="1:8" ht="30">
      <c r="A5" s="240" t="s">
        <v>1</v>
      </c>
      <c r="B5" s="240" t="s">
        <v>2</v>
      </c>
      <c r="C5" s="46" t="s">
        <v>88</v>
      </c>
      <c r="D5" s="50" t="s">
        <v>92</v>
      </c>
      <c r="E5" s="47" t="s">
        <v>89</v>
      </c>
      <c r="F5" s="50" t="s">
        <v>92</v>
      </c>
      <c r="G5" s="46" t="s">
        <v>87</v>
      </c>
      <c r="H5" s="50" t="s">
        <v>92</v>
      </c>
    </row>
    <row r="6" spans="1:8">
      <c r="A6" s="96" t="s">
        <v>65</v>
      </c>
      <c r="B6" s="96" t="s">
        <v>75</v>
      </c>
      <c r="C6" s="97">
        <v>1</v>
      </c>
      <c r="D6" s="184">
        <v>0</v>
      </c>
      <c r="E6" s="97">
        <v>18</v>
      </c>
      <c r="F6" s="184">
        <v>0</v>
      </c>
      <c r="G6" s="97">
        <v>18</v>
      </c>
      <c r="H6" s="184">
        <v>-0.53846153846153844</v>
      </c>
    </row>
    <row r="7" spans="1:8">
      <c r="A7" s="239" t="s">
        <v>66</v>
      </c>
      <c r="B7" s="239"/>
      <c r="C7" s="99">
        <v>1</v>
      </c>
      <c r="D7" s="187">
        <v>0</v>
      </c>
      <c r="E7" s="99">
        <v>18</v>
      </c>
      <c r="F7" s="187">
        <v>0</v>
      </c>
      <c r="G7" s="99">
        <v>18</v>
      </c>
      <c r="H7" s="187">
        <v>-0.53846153846153844</v>
      </c>
    </row>
    <row r="8" spans="1:8">
      <c r="A8" s="96" t="s">
        <v>67</v>
      </c>
      <c r="B8" s="96" t="s">
        <v>76</v>
      </c>
      <c r="C8" s="97">
        <v>13</v>
      </c>
      <c r="D8" s="184">
        <v>-7.1428571428571425E-2</v>
      </c>
      <c r="E8" s="97">
        <v>927</v>
      </c>
      <c r="F8" s="184">
        <v>-0.11036468330134357</v>
      </c>
      <c r="G8" s="97">
        <v>1035</v>
      </c>
      <c r="H8" s="184">
        <v>-8.3259521700620023E-2</v>
      </c>
    </row>
    <row r="9" spans="1:8">
      <c r="A9" s="96"/>
      <c r="B9" s="96" t="s">
        <v>74</v>
      </c>
      <c r="C9" s="97">
        <v>31</v>
      </c>
      <c r="D9" s="184">
        <v>0</v>
      </c>
      <c r="E9" s="97">
        <v>1207</v>
      </c>
      <c r="F9" s="184">
        <v>2.8985507246376812E-2</v>
      </c>
      <c r="G9" s="97">
        <v>1628.2222222222222</v>
      </c>
      <c r="H9" s="184">
        <v>-2.9086331411912837E-2</v>
      </c>
    </row>
    <row r="10" spans="1:8">
      <c r="A10" s="96"/>
      <c r="B10" s="96" t="s">
        <v>75</v>
      </c>
      <c r="C10" s="97">
        <v>1</v>
      </c>
      <c r="D10" s="184">
        <v>0</v>
      </c>
      <c r="E10" s="97">
        <v>20</v>
      </c>
      <c r="F10" s="184">
        <v>0</v>
      </c>
      <c r="G10" s="97">
        <v>13</v>
      </c>
      <c r="H10" s="184">
        <v>0.3</v>
      </c>
    </row>
    <row r="11" spans="1:8">
      <c r="A11" s="239" t="s">
        <v>68</v>
      </c>
      <c r="B11" s="239"/>
      <c r="C11" s="99">
        <v>45</v>
      </c>
      <c r="D11" s="187">
        <v>-2.1739130434782608E-2</v>
      </c>
      <c r="E11" s="99">
        <v>2154</v>
      </c>
      <c r="F11" s="187">
        <v>-3.6241610738255034E-2</v>
      </c>
      <c r="G11" s="99">
        <v>2676.2222222222222</v>
      </c>
      <c r="H11" s="187">
        <v>-4.9636994949494966E-2</v>
      </c>
    </row>
    <row r="12" spans="1:8">
      <c r="A12" s="96" t="s">
        <v>69</v>
      </c>
      <c r="B12" s="96" t="s">
        <v>76</v>
      </c>
      <c r="C12" s="97">
        <v>0</v>
      </c>
      <c r="D12" s="184">
        <v>-1</v>
      </c>
      <c r="E12" s="97">
        <v>0</v>
      </c>
      <c r="F12" s="184">
        <v>-1</v>
      </c>
      <c r="G12" s="97">
        <v>0</v>
      </c>
      <c r="H12" s="184">
        <v>-1</v>
      </c>
    </row>
    <row r="13" spans="1:8">
      <c r="A13" s="96"/>
      <c r="B13" s="96" t="s">
        <v>75</v>
      </c>
      <c r="C13" s="97">
        <v>5</v>
      </c>
      <c r="D13" s="184">
        <v>-0.16666666666666666</v>
      </c>
      <c r="E13" s="97">
        <v>106</v>
      </c>
      <c r="F13" s="184">
        <v>-0.18461538461538463</v>
      </c>
      <c r="G13" s="97">
        <v>67.333333333333329</v>
      </c>
      <c r="H13" s="184">
        <v>-0.26811594202898553</v>
      </c>
    </row>
    <row r="14" spans="1:8" s="87" customFormat="1">
      <c r="A14" s="239" t="s">
        <v>70</v>
      </c>
      <c r="B14" s="239"/>
      <c r="C14" s="99">
        <v>5</v>
      </c>
      <c r="D14" s="187">
        <v>-0.2857142857142857</v>
      </c>
      <c r="E14" s="99">
        <v>106</v>
      </c>
      <c r="F14" s="187">
        <v>-0.27397260273972601</v>
      </c>
      <c r="G14" s="99">
        <v>67.333333333333329</v>
      </c>
      <c r="H14" s="187">
        <v>-0.43417366946778718</v>
      </c>
    </row>
    <row r="15" spans="1:8" s="87" customFormat="1">
      <c r="A15" s="240" t="s">
        <v>7</v>
      </c>
      <c r="B15" s="240"/>
      <c r="C15" s="98">
        <v>51</v>
      </c>
      <c r="D15" s="192">
        <v>-5.5555555555555552E-2</v>
      </c>
      <c r="E15" s="98">
        <v>2278</v>
      </c>
      <c r="F15" s="192">
        <v>-5.043768236765319E-2</v>
      </c>
      <c r="G15" s="98">
        <v>2761.5555555555557</v>
      </c>
      <c r="H15" s="192">
        <v>-7.1433908690129236E-2</v>
      </c>
    </row>
    <row r="16" spans="1:8">
      <c r="A16" s="83"/>
      <c r="B16" s="83"/>
      <c r="C16" s="83"/>
      <c r="D16" s="84"/>
      <c r="E16" s="83"/>
      <c r="F16" s="84"/>
      <c r="G16" s="83"/>
      <c r="H16" s="85"/>
    </row>
    <row r="17" spans="1:8" s="87" customFormat="1">
      <c r="A17" s="83"/>
      <c r="B17" s="83"/>
      <c r="C17" s="83"/>
      <c r="D17" s="84"/>
      <c r="E17" s="83"/>
      <c r="F17" s="84"/>
      <c r="G17" s="83"/>
      <c r="H17" s="85"/>
    </row>
    <row r="18" spans="1:8" ht="15.75">
      <c r="A18" s="37" t="s">
        <v>71</v>
      </c>
      <c r="F18" s="86"/>
    </row>
    <row r="19" spans="1:8" ht="30">
      <c r="A19" s="240" t="s">
        <v>1</v>
      </c>
      <c r="B19" s="90" t="s">
        <v>37</v>
      </c>
      <c r="C19" s="17" t="s">
        <v>3</v>
      </c>
      <c r="D19" s="25" t="s">
        <v>4</v>
      </c>
    </row>
    <row r="20" spans="1:8">
      <c r="A20" s="96" t="s">
        <v>65</v>
      </c>
      <c r="B20" s="96" t="s">
        <v>96</v>
      </c>
      <c r="C20" s="97">
        <v>1</v>
      </c>
      <c r="D20" s="97">
        <v>18</v>
      </c>
    </row>
    <row r="21" spans="1:8">
      <c r="A21" s="239" t="s">
        <v>66</v>
      </c>
      <c r="B21" s="239"/>
      <c r="C21" s="99">
        <v>1</v>
      </c>
      <c r="D21" s="99">
        <v>18</v>
      </c>
    </row>
    <row r="22" spans="1:8">
      <c r="A22" s="96" t="s">
        <v>67</v>
      </c>
      <c r="B22" s="96" t="s">
        <v>96</v>
      </c>
      <c r="C22" s="97">
        <v>2</v>
      </c>
      <c r="D22" s="97">
        <v>158</v>
      </c>
    </row>
    <row r="23" spans="1:8">
      <c r="A23" s="96"/>
      <c r="B23" s="96" t="s">
        <v>97</v>
      </c>
      <c r="C23" s="97">
        <v>43</v>
      </c>
      <c r="D23" s="97">
        <v>1996</v>
      </c>
    </row>
    <row r="24" spans="1:8">
      <c r="A24" s="239" t="s">
        <v>68</v>
      </c>
      <c r="B24" s="239"/>
      <c r="C24" s="99">
        <v>45</v>
      </c>
      <c r="D24" s="99">
        <v>2154</v>
      </c>
    </row>
    <row r="25" spans="1:8">
      <c r="A25" s="96" t="s">
        <v>69</v>
      </c>
      <c r="B25" s="96" t="s">
        <v>96</v>
      </c>
      <c r="C25" s="97">
        <v>4</v>
      </c>
      <c r="D25" s="97">
        <v>90</v>
      </c>
    </row>
    <row r="26" spans="1:8">
      <c r="A26" s="96"/>
      <c r="B26" s="96" t="s">
        <v>97</v>
      </c>
      <c r="C26" s="97">
        <v>1</v>
      </c>
      <c r="D26" s="97">
        <v>16</v>
      </c>
    </row>
    <row r="27" spans="1:8">
      <c r="A27" s="239" t="s">
        <v>70</v>
      </c>
      <c r="B27" s="239"/>
      <c r="C27" s="99">
        <v>5</v>
      </c>
      <c r="D27" s="99">
        <v>106</v>
      </c>
    </row>
    <row r="28" spans="1:8">
      <c r="A28" s="240" t="s">
        <v>7</v>
      </c>
      <c r="B28" s="240"/>
      <c r="C28" s="98">
        <v>51</v>
      </c>
      <c r="D28" s="98">
        <v>2278</v>
      </c>
    </row>
    <row r="30" spans="1:8" s="87" customFormat="1"/>
    <row r="31" spans="1:8" s="87" customFormat="1"/>
    <row r="32" spans="1:8" s="87" customFormat="1"/>
    <row r="33" spans="1:1" s="87" customFormat="1"/>
    <row r="34" spans="1:1" s="87" customFormat="1"/>
    <row r="36" spans="1:1" s="87" customFormat="1" ht="15.75">
      <c r="A36" s="37" t="s">
        <v>137</v>
      </c>
    </row>
    <row r="42" spans="1:1" s="87" customFormat="1"/>
    <row r="43" spans="1:1" s="87" customFormat="1"/>
    <row r="44" spans="1:1" s="87" customFormat="1"/>
    <row r="45" spans="1:1" s="87" customFormat="1"/>
    <row r="46" spans="1:1" s="87" customFormat="1"/>
    <row r="47" spans="1:1" s="87" customFormat="1"/>
    <row r="48" spans="1:1" s="87" customFormat="1"/>
    <row r="49" spans="1:1" s="87" customFormat="1"/>
    <row r="50" spans="1:1" s="87" customFormat="1"/>
    <row r="51" spans="1:1" s="87" customFormat="1"/>
    <row r="52" spans="1:1" s="87" customFormat="1"/>
    <row r="53" spans="1:1" s="87" customFormat="1"/>
    <row r="54" spans="1:1" s="87" customFormat="1"/>
    <row r="55" spans="1:1" s="87" customFormat="1"/>
    <row r="57" spans="1:1" s="87" customFormat="1" ht="15.75">
      <c r="A57" s="88" t="s">
        <v>35</v>
      </c>
    </row>
    <row r="58" spans="1:1" s="87" customFormat="1"/>
    <row r="59" spans="1:1" s="87" customFormat="1"/>
    <row r="60" spans="1:1" s="87" customFormat="1"/>
    <row r="61" spans="1:1" s="87" customFormat="1"/>
    <row r="62" spans="1:1" s="87" customFormat="1"/>
    <row r="63" spans="1:1" s="87" customFormat="1"/>
    <row r="64" spans="1:1" s="87" customFormat="1"/>
    <row r="65" spans="1:1" s="87" customFormat="1"/>
    <row r="66" spans="1:1" s="87" customFormat="1"/>
    <row r="67" spans="1:1" s="87" customFormat="1"/>
    <row r="68" spans="1:1" s="87" customFormat="1"/>
    <row r="69" spans="1:1" s="87" customFormat="1"/>
    <row r="70" spans="1:1" s="87" customFormat="1"/>
    <row r="71" spans="1:1" s="87" customFormat="1"/>
    <row r="72" spans="1:1" s="87" customFormat="1"/>
    <row r="73" spans="1:1" s="87" customFormat="1"/>
    <row r="74" spans="1:1" s="87" customFormat="1"/>
    <row r="75" spans="1:1" s="87" customFormat="1"/>
    <row r="76" spans="1:1" s="87" customFormat="1"/>
    <row r="77" spans="1:1" ht="15.75">
      <c r="A77" s="88" t="s">
        <v>36</v>
      </c>
    </row>
    <row r="97" spans="1:6" ht="15.75">
      <c r="A97" s="109" t="s">
        <v>120</v>
      </c>
      <c r="B97" s="62"/>
      <c r="C97" s="62"/>
      <c r="D97" s="62"/>
      <c r="E97" s="62"/>
      <c r="F97" s="62"/>
    </row>
    <row r="98" spans="1:6">
      <c r="A98" s="59"/>
      <c r="B98" s="60"/>
      <c r="C98" s="61"/>
      <c r="D98" s="61"/>
      <c r="E98" s="61"/>
      <c r="F98" s="61"/>
    </row>
    <row r="99" spans="1:6">
      <c r="A99" s="56"/>
      <c r="B99" s="58"/>
      <c r="C99" s="58"/>
      <c r="D99" s="58"/>
      <c r="E99" s="57"/>
      <c r="F99" s="57"/>
    </row>
    <row r="100" spans="1:6">
      <c r="A100" s="56"/>
      <c r="B100" s="58"/>
      <c r="C100" s="58"/>
      <c r="D100" s="58"/>
      <c r="E100" s="57"/>
      <c r="F100" s="57"/>
    </row>
    <row r="105" spans="1:6" ht="15.75">
      <c r="A105" s="88" t="s">
        <v>138</v>
      </c>
    </row>
    <row r="106" spans="1:6">
      <c r="A106" s="167" t="s">
        <v>323</v>
      </c>
      <c r="B106" s="167"/>
      <c r="C106" s="167"/>
      <c r="D106" s="167"/>
    </row>
    <row r="107" spans="1:6">
      <c r="A107" s="167"/>
      <c r="B107" s="167"/>
      <c r="C107" s="167"/>
      <c r="D107" s="167"/>
    </row>
    <row r="108" spans="1:6">
      <c r="A108" s="167"/>
      <c r="B108" s="167"/>
      <c r="C108" s="167"/>
      <c r="D108" s="167"/>
    </row>
    <row r="109" spans="1:6">
      <c r="A109" s="167"/>
      <c r="B109" s="167"/>
      <c r="C109" s="167"/>
      <c r="D109" s="167"/>
    </row>
    <row r="110" spans="1:6">
      <c r="A110" s="167"/>
      <c r="B110" s="167"/>
      <c r="C110" s="167"/>
      <c r="D110" s="167"/>
    </row>
  </sheetData>
  <pageMargins left="0.7" right="0.7" top="0.75" bottom="0.75" header="0.3" footer="0.3"/>
  <pageSetup paperSize="9" scale="53"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39"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H16:H17</xm:sqref>
        </x14:conditionalFormatting>
        <x14:conditionalFormatting xmlns:xm="http://schemas.microsoft.com/office/excel/2006/main">
          <x14:cfRule type="iconSet" priority="2" id="{8A573869-23F2-4BD4-B6C6-F750E3851001}">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F6</xm:sqref>
        </x14:conditionalFormatting>
        <x14:conditionalFormatting xmlns:xm="http://schemas.microsoft.com/office/excel/2006/main">
          <x14:cfRule type="iconSet" priority="4" id="{5AD62CCF-5485-4407-B870-A26EB8E7F3A9}">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D7:D10</xm:sqref>
        </x14:conditionalFormatting>
        <x14:conditionalFormatting xmlns:xm="http://schemas.microsoft.com/office/excel/2006/main">
          <x14:cfRule type="iconSet" priority="5" id="{A0A1B51E-3CCB-4833-928C-48CFE6E9A856}">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F5 F7:F13</xm:sqref>
        </x14:conditionalFormatting>
        <x14:conditionalFormatting xmlns:xm="http://schemas.microsoft.com/office/excel/2006/main">
          <x14:cfRule type="iconSet" priority="3" id="{4D2ED431-5E86-4ABB-AE29-1A4B3A47B780}">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D6</xm:sqref>
        </x14:conditionalFormatting>
        <x14:conditionalFormatting xmlns:xm="http://schemas.microsoft.com/office/excel/2006/main">
          <x14:cfRule type="iconSet" priority="1" id="{8C75B5DE-72FE-4833-ADFB-4F647E06253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H6:H15</xm:sqref>
        </x14:conditionalFormatting>
        <x14:conditionalFormatting xmlns:xm="http://schemas.microsoft.com/office/excel/2006/main">
          <x14:cfRule type="iconSet" priority="6" id="{F4570F3F-D130-42AD-AFE4-50E2B0FA2FC6}">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F14:F15 D11:D15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zoomScaleNormal="100" workbookViewId="0"/>
  </sheetViews>
  <sheetFormatPr defaultRowHeight="15"/>
  <cols>
    <col min="1" max="1" width="31.7109375" customWidth="1"/>
    <col min="2" max="2" width="24.5703125" bestFit="1" customWidth="1"/>
    <col min="3" max="6" width="26.85546875" customWidth="1"/>
  </cols>
  <sheetData>
    <row r="1" spans="1:6" ht="21">
      <c r="A1" s="34" t="s">
        <v>135</v>
      </c>
    </row>
    <row r="3" spans="1:6">
      <c r="A3" s="148"/>
      <c r="B3" s="148"/>
    </row>
    <row r="4" spans="1:6" ht="15.75">
      <c r="A4" s="1" t="s">
        <v>0</v>
      </c>
    </row>
    <row r="5" spans="1:6" ht="30">
      <c r="A5" s="2" t="s">
        <v>1</v>
      </c>
      <c r="B5" s="2" t="s">
        <v>2</v>
      </c>
      <c r="C5" s="3" t="s">
        <v>3</v>
      </c>
      <c r="D5" s="3" t="s">
        <v>4</v>
      </c>
      <c r="E5" s="3" t="s">
        <v>5</v>
      </c>
      <c r="F5" s="3" t="s">
        <v>6</v>
      </c>
    </row>
    <row r="6" spans="1:6">
      <c r="A6" s="96" t="s">
        <v>65</v>
      </c>
      <c r="B6" s="96" t="s">
        <v>75</v>
      </c>
      <c r="C6" s="51">
        <v>1</v>
      </c>
      <c r="D6" s="51">
        <v>18</v>
      </c>
      <c r="E6" s="53">
        <v>18</v>
      </c>
      <c r="F6" s="51">
        <v>18</v>
      </c>
    </row>
    <row r="7" spans="1:6">
      <c r="A7" s="197" t="s">
        <v>66</v>
      </c>
      <c r="B7" s="197"/>
      <c r="C7" s="68">
        <v>1</v>
      </c>
      <c r="D7" s="68">
        <v>18</v>
      </c>
      <c r="E7" s="71">
        <v>18</v>
      </c>
      <c r="F7" s="68">
        <v>18</v>
      </c>
    </row>
    <row r="8" spans="1:6">
      <c r="A8" s="96" t="s">
        <v>139</v>
      </c>
      <c r="B8" s="96" t="s">
        <v>74</v>
      </c>
      <c r="C8" s="51">
        <v>1</v>
      </c>
      <c r="D8" s="51">
        <v>30</v>
      </c>
      <c r="E8" s="53">
        <v>30</v>
      </c>
      <c r="F8" s="51">
        <v>0</v>
      </c>
    </row>
    <row r="9" spans="1:6">
      <c r="A9" s="197" t="s">
        <v>140</v>
      </c>
      <c r="B9" s="197"/>
      <c r="C9" s="68">
        <v>1</v>
      </c>
      <c r="D9" s="68">
        <v>30</v>
      </c>
      <c r="E9" s="71">
        <v>30</v>
      </c>
      <c r="F9" s="68">
        <v>0</v>
      </c>
    </row>
    <row r="10" spans="1:6">
      <c r="A10" s="96" t="s">
        <v>67</v>
      </c>
      <c r="B10" s="96" t="s">
        <v>76</v>
      </c>
      <c r="C10" s="51">
        <v>13</v>
      </c>
      <c r="D10" s="51">
        <v>927</v>
      </c>
      <c r="E10" s="53">
        <v>71.307692307692307</v>
      </c>
      <c r="F10" s="51">
        <v>1035</v>
      </c>
    </row>
    <row r="11" spans="1:6">
      <c r="A11" s="96"/>
      <c r="B11" s="96" t="s">
        <v>74</v>
      </c>
      <c r="C11" s="51">
        <v>31</v>
      </c>
      <c r="D11" s="51">
        <v>1207</v>
      </c>
      <c r="E11" s="53">
        <v>38.935483870967744</v>
      </c>
      <c r="F11" s="51">
        <v>1628.2222222222222</v>
      </c>
    </row>
    <row r="12" spans="1:6">
      <c r="A12" s="96"/>
      <c r="B12" s="96" t="s">
        <v>75</v>
      </c>
      <c r="C12" s="51">
        <v>1</v>
      </c>
      <c r="D12" s="51">
        <v>20</v>
      </c>
      <c r="E12" s="53">
        <v>20</v>
      </c>
      <c r="F12" s="51">
        <v>13</v>
      </c>
    </row>
    <row r="13" spans="1:6">
      <c r="A13" s="197" t="s">
        <v>68</v>
      </c>
      <c r="B13" s="197"/>
      <c r="C13" s="68">
        <v>45</v>
      </c>
      <c r="D13" s="68">
        <v>2154</v>
      </c>
      <c r="E13" s="71">
        <v>47.866666666666667</v>
      </c>
      <c r="F13" s="68">
        <v>2676.2222222222222</v>
      </c>
    </row>
    <row r="14" spans="1:6">
      <c r="A14" s="96" t="s">
        <v>141</v>
      </c>
      <c r="B14" s="96" t="s">
        <v>76</v>
      </c>
      <c r="C14" s="51">
        <v>4</v>
      </c>
      <c r="D14" s="51">
        <v>130</v>
      </c>
      <c r="E14" s="53">
        <v>32.5</v>
      </c>
      <c r="F14" s="51">
        <v>241.66666666666669</v>
      </c>
    </row>
    <row r="15" spans="1:6">
      <c r="A15" s="96"/>
      <c r="B15" s="96" t="s">
        <v>75</v>
      </c>
      <c r="C15" s="51">
        <v>7</v>
      </c>
      <c r="D15" s="51">
        <v>322</v>
      </c>
      <c r="E15" s="53">
        <v>46</v>
      </c>
      <c r="F15" s="51">
        <v>681</v>
      </c>
    </row>
    <row r="16" spans="1:6">
      <c r="A16" s="197" t="s">
        <v>142</v>
      </c>
      <c r="B16" s="197"/>
      <c r="C16" s="68">
        <v>11</v>
      </c>
      <c r="D16" s="68">
        <v>452</v>
      </c>
      <c r="E16" s="71">
        <v>41.090909090909093</v>
      </c>
      <c r="F16" s="68">
        <v>922.66666666666674</v>
      </c>
    </row>
    <row r="17" spans="1:7" s="64" customFormat="1">
      <c r="A17" s="96" t="s">
        <v>69</v>
      </c>
      <c r="B17" s="96" t="s">
        <v>75</v>
      </c>
      <c r="C17" s="51">
        <v>5</v>
      </c>
      <c r="D17" s="51">
        <v>106</v>
      </c>
      <c r="E17" s="53">
        <v>21.2</v>
      </c>
      <c r="F17" s="51">
        <v>67.333333333333329</v>
      </c>
    </row>
    <row r="18" spans="1:7" s="111" customFormat="1">
      <c r="A18" s="197" t="s">
        <v>70</v>
      </c>
      <c r="B18" s="197"/>
      <c r="C18" s="68">
        <v>5</v>
      </c>
      <c r="D18" s="68">
        <v>106</v>
      </c>
      <c r="E18" s="71">
        <v>21.2</v>
      </c>
      <c r="F18" s="68">
        <v>67.333333333333329</v>
      </c>
    </row>
    <row r="19" spans="1:7" s="111" customFormat="1">
      <c r="A19" s="198" t="s">
        <v>7</v>
      </c>
      <c r="B19" s="198"/>
      <c r="C19" s="52">
        <v>63</v>
      </c>
      <c r="D19" s="52">
        <v>2760</v>
      </c>
      <c r="E19" s="193">
        <v>43.80952380952381</v>
      </c>
      <c r="F19" s="52">
        <v>3684.2222222222222</v>
      </c>
    </row>
    <row r="20" spans="1:7" s="148" customFormat="1">
      <c r="A20" s="102"/>
      <c r="B20" s="102"/>
      <c r="C20" s="155"/>
      <c r="D20" s="155"/>
      <c r="E20" s="155"/>
      <c r="F20" s="155"/>
    </row>
    <row r="21" spans="1:7" s="148" customFormat="1">
      <c r="A21" s="102"/>
      <c r="B21" s="102"/>
      <c r="C21" s="155"/>
      <c r="D21" s="155"/>
      <c r="E21" s="155"/>
      <c r="F21" s="155"/>
    </row>
    <row r="22" spans="1:7" ht="15.75">
      <c r="A22" s="109" t="s">
        <v>324</v>
      </c>
    </row>
    <row r="23" spans="1:7">
      <c r="A23" s="2" t="s">
        <v>1</v>
      </c>
      <c r="B23" s="6" t="s">
        <v>2</v>
      </c>
      <c r="C23" s="50" t="s">
        <v>48</v>
      </c>
      <c r="D23" s="7" t="s">
        <v>90</v>
      </c>
      <c r="E23" s="8" t="s">
        <v>88</v>
      </c>
      <c r="F23" s="3" t="s">
        <v>92</v>
      </c>
    </row>
    <row r="24" spans="1:7" s="100" customFormat="1">
      <c r="A24" s="96" t="s">
        <v>65</v>
      </c>
      <c r="B24" s="96" t="s">
        <v>75</v>
      </c>
      <c r="C24" s="97">
        <v>1</v>
      </c>
      <c r="D24" s="97">
        <v>1</v>
      </c>
      <c r="E24" s="97">
        <v>1</v>
      </c>
      <c r="F24" s="184">
        <v>0</v>
      </c>
      <c r="G24" s="113"/>
    </row>
    <row r="25" spans="1:7" s="111" customFormat="1">
      <c r="A25" s="150" t="s">
        <v>66</v>
      </c>
      <c r="B25" s="150"/>
      <c r="C25" s="99">
        <v>1</v>
      </c>
      <c r="D25" s="99">
        <v>1</v>
      </c>
      <c r="E25" s="99">
        <v>1</v>
      </c>
      <c r="F25" s="187">
        <v>0</v>
      </c>
      <c r="G25" s="113"/>
    </row>
    <row r="26" spans="1:7" s="111" customFormat="1">
      <c r="A26" s="96" t="s">
        <v>67</v>
      </c>
      <c r="B26" s="96" t="s">
        <v>76</v>
      </c>
      <c r="C26" s="97">
        <v>14</v>
      </c>
      <c r="D26" s="97">
        <v>14</v>
      </c>
      <c r="E26" s="97">
        <v>13</v>
      </c>
      <c r="F26" s="184">
        <v>-7.1428571428571425E-2</v>
      </c>
      <c r="G26" s="113"/>
    </row>
    <row r="27" spans="1:7" s="111" customFormat="1">
      <c r="A27" s="96"/>
      <c r="B27" s="96" t="s">
        <v>74</v>
      </c>
      <c r="C27" s="97">
        <v>31</v>
      </c>
      <c r="D27" s="97">
        <v>31</v>
      </c>
      <c r="E27" s="97">
        <v>31</v>
      </c>
      <c r="F27" s="184">
        <v>0</v>
      </c>
      <c r="G27" s="113"/>
    </row>
    <row r="28" spans="1:7" s="64" customFormat="1">
      <c r="A28" s="96"/>
      <c r="B28" s="96" t="s">
        <v>75</v>
      </c>
      <c r="C28" s="97">
        <v>1</v>
      </c>
      <c r="D28" s="97">
        <v>1</v>
      </c>
      <c r="E28" s="97">
        <v>1</v>
      </c>
      <c r="F28" s="184">
        <v>0</v>
      </c>
      <c r="G28" s="113"/>
    </row>
    <row r="29" spans="1:7" s="121" customFormat="1">
      <c r="A29" s="150" t="s">
        <v>68</v>
      </c>
      <c r="B29" s="150"/>
      <c r="C29" s="99">
        <v>46</v>
      </c>
      <c r="D29" s="99">
        <v>46</v>
      </c>
      <c r="E29" s="99">
        <v>45</v>
      </c>
      <c r="F29" s="187">
        <v>-2.1739130434782608E-2</v>
      </c>
      <c r="G29" s="122"/>
    </row>
    <row r="30" spans="1:7" s="130" customFormat="1">
      <c r="A30" s="96" t="s">
        <v>69</v>
      </c>
      <c r="B30" s="96" t="s">
        <v>76</v>
      </c>
      <c r="C30" s="97">
        <v>1</v>
      </c>
      <c r="D30" s="97">
        <v>0</v>
      </c>
      <c r="E30" s="97">
        <v>0</v>
      </c>
      <c r="F30" s="184">
        <v>-1</v>
      </c>
      <c r="G30" s="122"/>
    </row>
    <row r="31" spans="1:7" s="145" customFormat="1">
      <c r="A31" s="96"/>
      <c r="B31" s="96" t="s">
        <v>75</v>
      </c>
      <c r="C31" s="97">
        <v>6</v>
      </c>
      <c r="D31" s="97">
        <v>6</v>
      </c>
      <c r="E31" s="97">
        <v>5</v>
      </c>
      <c r="F31" s="184">
        <v>-0.16666666666666666</v>
      </c>
      <c r="G31" s="146"/>
    </row>
    <row r="32" spans="1:7" s="145" customFormat="1">
      <c r="A32" s="150" t="s">
        <v>70</v>
      </c>
      <c r="B32" s="150"/>
      <c r="C32" s="99">
        <v>7</v>
      </c>
      <c r="D32" s="99">
        <v>6</v>
      </c>
      <c r="E32" s="99">
        <v>5</v>
      </c>
      <c r="F32" s="187">
        <v>-0.2857142857142857</v>
      </c>
      <c r="G32" s="146"/>
    </row>
    <row r="33" spans="1:7" s="130" customFormat="1">
      <c r="A33" s="91" t="s">
        <v>7</v>
      </c>
      <c r="B33" s="91"/>
      <c r="C33" s="98">
        <v>54</v>
      </c>
      <c r="D33" s="98">
        <v>53</v>
      </c>
      <c r="E33" s="98">
        <v>51</v>
      </c>
      <c r="F33" s="192">
        <v>-5.5555555555555552E-2</v>
      </c>
      <c r="G33" s="122"/>
    </row>
    <row r="34" spans="1:7" s="114" customFormat="1">
      <c r="A34" s="102"/>
      <c r="B34" s="102"/>
      <c r="G34" s="175"/>
    </row>
    <row r="35" spans="1:7" s="114" customFormat="1">
      <c r="A35" s="102"/>
      <c r="B35" s="102"/>
      <c r="G35" s="175"/>
    </row>
    <row r="36" spans="1:7" s="114" customFormat="1" ht="15.75">
      <c r="A36" s="109" t="s">
        <v>325</v>
      </c>
      <c r="B36" s="102"/>
      <c r="G36" s="175"/>
    </row>
    <row r="37" spans="1:7" ht="30">
      <c r="A37" s="65" t="s">
        <v>1</v>
      </c>
      <c r="B37" s="6" t="s">
        <v>2</v>
      </c>
      <c r="C37" s="50" t="s">
        <v>49</v>
      </c>
      <c r="D37" s="7" t="s">
        <v>91</v>
      </c>
      <c r="E37" s="50" t="s">
        <v>89</v>
      </c>
      <c r="F37" s="50" t="s">
        <v>92</v>
      </c>
      <c r="G37" s="105"/>
    </row>
    <row r="38" spans="1:7">
      <c r="A38" s="96" t="s">
        <v>65</v>
      </c>
      <c r="B38" s="96" t="s">
        <v>75</v>
      </c>
      <c r="C38" s="97">
        <v>18</v>
      </c>
      <c r="D38" s="97">
        <v>18</v>
      </c>
      <c r="E38" s="97">
        <v>18</v>
      </c>
      <c r="F38" s="184">
        <v>0</v>
      </c>
    </row>
    <row r="39" spans="1:7">
      <c r="A39" s="150" t="s">
        <v>66</v>
      </c>
      <c r="B39" s="150"/>
      <c r="C39" s="99">
        <v>18</v>
      </c>
      <c r="D39" s="99">
        <v>18</v>
      </c>
      <c r="E39" s="99">
        <v>18</v>
      </c>
      <c r="F39" s="187">
        <v>0</v>
      </c>
    </row>
    <row r="40" spans="1:7">
      <c r="A40" s="96" t="s">
        <v>67</v>
      </c>
      <c r="B40" s="96" t="s">
        <v>76</v>
      </c>
      <c r="C40" s="97">
        <v>1042</v>
      </c>
      <c r="D40" s="97">
        <v>999</v>
      </c>
      <c r="E40" s="97">
        <v>927</v>
      </c>
      <c r="F40" s="184">
        <v>-0.11036468330134357</v>
      </c>
    </row>
    <row r="41" spans="1:7">
      <c r="A41" s="96"/>
      <c r="B41" s="96" t="s">
        <v>74</v>
      </c>
      <c r="C41" s="97">
        <v>1173</v>
      </c>
      <c r="D41" s="97">
        <v>1203</v>
      </c>
      <c r="E41" s="97">
        <v>1207</v>
      </c>
      <c r="F41" s="184">
        <v>2.8985507246376812E-2</v>
      </c>
    </row>
    <row r="42" spans="1:7">
      <c r="A42" s="96"/>
      <c r="B42" s="96" t="s">
        <v>75</v>
      </c>
      <c r="C42" s="97">
        <v>20</v>
      </c>
      <c r="D42" s="97">
        <v>20</v>
      </c>
      <c r="E42" s="97">
        <v>20</v>
      </c>
      <c r="F42" s="184">
        <v>0</v>
      </c>
    </row>
    <row r="43" spans="1:7">
      <c r="A43" s="150" t="s">
        <v>68</v>
      </c>
      <c r="B43" s="150"/>
      <c r="C43" s="99">
        <v>2235</v>
      </c>
      <c r="D43" s="99">
        <v>2222</v>
      </c>
      <c r="E43" s="99">
        <v>2154</v>
      </c>
      <c r="F43" s="187">
        <v>-3.6241610738255034E-2</v>
      </c>
    </row>
    <row r="44" spans="1:7">
      <c r="A44" s="96" t="s">
        <v>69</v>
      </c>
      <c r="B44" s="96" t="s">
        <v>76</v>
      </c>
      <c r="C44" s="97">
        <v>16</v>
      </c>
      <c r="D44" s="97">
        <v>0</v>
      </c>
      <c r="E44" s="97">
        <v>0</v>
      </c>
      <c r="F44" s="184">
        <v>-1</v>
      </c>
    </row>
    <row r="45" spans="1:7">
      <c r="A45" s="96"/>
      <c r="B45" s="96" t="s">
        <v>75</v>
      </c>
      <c r="C45" s="97">
        <v>130</v>
      </c>
      <c r="D45" s="97">
        <v>130</v>
      </c>
      <c r="E45" s="97">
        <v>106</v>
      </c>
      <c r="F45" s="184">
        <v>-0.18461538461538463</v>
      </c>
    </row>
    <row r="46" spans="1:7">
      <c r="A46" s="150" t="s">
        <v>70</v>
      </c>
      <c r="B46" s="150"/>
      <c r="C46" s="99">
        <v>146</v>
      </c>
      <c r="D46" s="99">
        <v>130</v>
      </c>
      <c r="E46" s="99">
        <v>106</v>
      </c>
      <c r="F46" s="187">
        <v>-0.27397260273972601</v>
      </c>
    </row>
    <row r="47" spans="1:7">
      <c r="A47" s="91" t="s">
        <v>7</v>
      </c>
      <c r="B47" s="91"/>
      <c r="C47" s="98">
        <v>2399</v>
      </c>
      <c r="D47" s="98">
        <v>2370</v>
      </c>
      <c r="E47" s="98">
        <v>2278</v>
      </c>
      <c r="F47" s="192">
        <v>-5.043768236765319E-2</v>
      </c>
    </row>
  </sheetData>
  <pageMargins left="0.7" right="0.7" top="0.75" bottom="0.75" header="0.3" footer="0.3"/>
  <pageSetup paperSize="9" scale="53"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zoomScaleNormal="100" workbookViewId="0"/>
  </sheetViews>
  <sheetFormatPr defaultRowHeight="15"/>
  <cols>
    <col min="1" max="1" width="31.42578125" customWidth="1"/>
    <col min="2" max="2" width="24.5703125" bestFit="1" customWidth="1"/>
    <col min="3" max="5" width="26.85546875" customWidth="1"/>
  </cols>
  <sheetData>
    <row r="1" spans="1:5" ht="21">
      <c r="A1" s="34" t="s">
        <v>134</v>
      </c>
    </row>
    <row r="4" spans="1:5" s="156" customFormat="1"/>
    <row r="5" spans="1:5" s="156" customFormat="1"/>
    <row r="6" spans="1:5" s="156" customFormat="1"/>
    <row r="7" spans="1:5" ht="15.75">
      <c r="A7" s="109" t="s">
        <v>326</v>
      </c>
      <c r="B7" s="156"/>
      <c r="C7" s="156"/>
      <c r="D7" s="156"/>
      <c r="E7" s="156"/>
    </row>
    <row r="8" spans="1:5" ht="15" customHeight="1">
      <c r="A8" s="65" t="s">
        <v>1</v>
      </c>
      <c r="B8" s="50" t="s">
        <v>48</v>
      </c>
      <c r="C8" s="25" t="s">
        <v>90</v>
      </c>
      <c r="D8" s="50" t="s">
        <v>88</v>
      </c>
      <c r="E8" s="50" t="s">
        <v>92</v>
      </c>
    </row>
    <row r="9" spans="1:5">
      <c r="A9" s="96" t="s">
        <v>115</v>
      </c>
      <c r="B9" s="188">
        <v>128</v>
      </c>
      <c r="C9" s="188">
        <v>116</v>
      </c>
      <c r="D9" s="188">
        <v>106</v>
      </c>
      <c r="E9" s="158">
        <f>(D9-B9)/B9</f>
        <v>-0.171875</v>
      </c>
    </row>
    <row r="10" spans="1:5">
      <c r="A10" s="91" t="s">
        <v>7</v>
      </c>
      <c r="B10" s="199">
        <v>128</v>
      </c>
      <c r="C10" s="199">
        <v>116</v>
      </c>
      <c r="D10" s="199">
        <v>106</v>
      </c>
      <c r="E10" s="29">
        <f>(D10-B10)/B10</f>
        <v>-0.171875</v>
      </c>
    </row>
    <row r="11" spans="1:5">
      <c r="A11" s="156"/>
      <c r="B11" s="156"/>
      <c r="C11" s="156"/>
      <c r="D11" s="156"/>
      <c r="E11" s="156"/>
    </row>
    <row r="12" spans="1:5">
      <c r="A12" s="156"/>
      <c r="B12" s="156"/>
      <c r="C12" s="156"/>
      <c r="D12" s="156"/>
      <c r="E12" s="156"/>
    </row>
    <row r="13" spans="1:5" ht="30">
      <c r="A13" s="65" t="s">
        <v>1</v>
      </c>
      <c r="B13" s="9" t="s">
        <v>49</v>
      </c>
      <c r="C13" s="10" t="s">
        <v>91</v>
      </c>
      <c r="D13" s="9" t="s">
        <v>89</v>
      </c>
      <c r="E13" s="50" t="s">
        <v>92</v>
      </c>
    </row>
    <row r="14" spans="1:5">
      <c r="A14" s="96" t="s">
        <v>115</v>
      </c>
      <c r="B14" s="188">
        <v>836</v>
      </c>
      <c r="C14" s="188">
        <v>750</v>
      </c>
      <c r="D14" s="188">
        <v>692</v>
      </c>
      <c r="E14" s="158">
        <f>(D14-B14)/B14</f>
        <v>-0.17224880382775121</v>
      </c>
    </row>
    <row r="15" spans="1:5">
      <c r="A15" s="91" t="s">
        <v>7</v>
      </c>
      <c r="B15" s="199">
        <v>836</v>
      </c>
      <c r="C15" s="199">
        <v>750</v>
      </c>
      <c r="D15" s="199">
        <v>692</v>
      </c>
      <c r="E15" s="29">
        <f>(D15-B15)/B15</f>
        <v>-0.17224880382775121</v>
      </c>
    </row>
  </sheetData>
  <pageMargins left="0.7" right="0.7" top="0.75" bottom="0.75" header="0.3" footer="0.3"/>
  <pageSetup paperSize="9" scale="53" orientation="landscape" verticalDpi="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zoomScaleNormal="100" workbookViewId="0"/>
  </sheetViews>
  <sheetFormatPr defaultRowHeight="15"/>
  <cols>
    <col min="1" max="1" width="30.42578125" customWidth="1"/>
    <col min="2" max="2" width="39.28515625" bestFit="1" customWidth="1"/>
    <col min="3" max="4" width="23.85546875" customWidth="1"/>
  </cols>
  <sheetData>
    <row r="1" spans="1:4" ht="21">
      <c r="A1" s="34" t="s">
        <v>133</v>
      </c>
    </row>
    <row r="4" spans="1:4" ht="15.75">
      <c r="A4" s="1" t="s">
        <v>71</v>
      </c>
    </row>
    <row r="5" spans="1:4" ht="30">
      <c r="A5" s="12" t="s">
        <v>1</v>
      </c>
      <c r="B5" s="4" t="s">
        <v>37</v>
      </c>
      <c r="C5" s="17" t="s">
        <v>3</v>
      </c>
      <c r="D5" s="7" t="s">
        <v>4</v>
      </c>
    </row>
    <row r="6" spans="1:4">
      <c r="A6" s="96" t="s">
        <v>65</v>
      </c>
      <c r="B6" s="96" t="s">
        <v>96</v>
      </c>
      <c r="C6" s="97">
        <v>1</v>
      </c>
      <c r="D6" s="97">
        <v>18</v>
      </c>
    </row>
    <row r="7" spans="1:4">
      <c r="A7" s="201" t="s">
        <v>66</v>
      </c>
      <c r="B7" s="201"/>
      <c r="C7" s="99">
        <v>1</v>
      </c>
      <c r="D7" s="99">
        <v>18</v>
      </c>
    </row>
    <row r="8" spans="1:4">
      <c r="A8" s="96" t="s">
        <v>67</v>
      </c>
      <c r="B8" s="96" t="s">
        <v>96</v>
      </c>
      <c r="C8" s="97">
        <v>2</v>
      </c>
      <c r="D8" s="97">
        <v>158</v>
      </c>
    </row>
    <row r="9" spans="1:4">
      <c r="A9" s="96"/>
      <c r="B9" s="96" t="s">
        <v>97</v>
      </c>
      <c r="C9" s="97">
        <v>43</v>
      </c>
      <c r="D9" s="97">
        <v>1996</v>
      </c>
    </row>
    <row r="10" spans="1:4">
      <c r="A10" s="201" t="s">
        <v>68</v>
      </c>
      <c r="B10" s="201"/>
      <c r="C10" s="99">
        <v>45</v>
      </c>
      <c r="D10" s="99">
        <v>2154</v>
      </c>
    </row>
    <row r="11" spans="1:4" s="64" customFormat="1">
      <c r="A11" s="96" t="s">
        <v>69</v>
      </c>
      <c r="B11" s="96" t="s">
        <v>96</v>
      </c>
      <c r="C11" s="97">
        <v>4</v>
      </c>
      <c r="D11" s="97">
        <v>90</v>
      </c>
    </row>
    <row r="12" spans="1:4">
      <c r="A12" s="96"/>
      <c r="B12" s="96" t="s">
        <v>97</v>
      </c>
      <c r="C12" s="97">
        <v>1</v>
      </c>
      <c r="D12" s="97">
        <v>16</v>
      </c>
    </row>
    <row r="13" spans="1:4">
      <c r="A13" s="201" t="s">
        <v>70</v>
      </c>
      <c r="B13" s="201"/>
      <c r="C13" s="99">
        <v>5</v>
      </c>
      <c r="D13" s="99">
        <v>106</v>
      </c>
    </row>
    <row r="14" spans="1:4">
      <c r="A14" s="202" t="s">
        <v>7</v>
      </c>
      <c r="B14" s="202"/>
      <c r="C14" s="98">
        <v>51</v>
      </c>
      <c r="D14" s="98">
        <v>2278</v>
      </c>
    </row>
    <row r="15" spans="1:4">
      <c r="A15" s="49"/>
      <c r="B15" s="49"/>
    </row>
    <row r="16" spans="1:4">
      <c r="A16" s="49"/>
      <c r="B16" s="49"/>
    </row>
    <row r="17" spans="1:2">
      <c r="A17" s="49"/>
      <c r="B17" s="49"/>
    </row>
    <row r="18" spans="1:2">
      <c r="A18" s="49"/>
      <c r="B18" s="49"/>
    </row>
    <row r="19" spans="1:2">
      <c r="A19" s="49"/>
      <c r="B19" s="49"/>
    </row>
    <row r="20" spans="1:2">
      <c r="A20" s="49"/>
      <c r="B20" s="49"/>
    </row>
    <row r="21" spans="1:2">
      <c r="A21" s="49"/>
      <c r="B21" s="49"/>
    </row>
    <row r="22" spans="1:2">
      <c r="A22" s="49"/>
      <c r="B22" s="49"/>
    </row>
    <row r="23" spans="1:2">
      <c r="A23" s="49"/>
      <c r="B23" s="49"/>
    </row>
    <row r="24" spans="1:2">
      <c r="A24" s="49"/>
      <c r="B24" s="49"/>
    </row>
    <row r="25" spans="1:2">
      <c r="A25" s="49"/>
      <c r="B25" s="49"/>
    </row>
    <row r="26" spans="1:2">
      <c r="A26" s="49"/>
      <c r="B26" s="49"/>
    </row>
    <row r="27" spans="1:2">
      <c r="A27" s="49"/>
      <c r="B27" s="49"/>
    </row>
    <row r="28" spans="1:2">
      <c r="A28" s="49"/>
      <c r="B28" s="49"/>
    </row>
    <row r="29" spans="1:2">
      <c r="A29" s="49"/>
      <c r="B29" s="49"/>
    </row>
  </sheetData>
  <pageMargins left="0.7" right="0.7" top="0.75" bottom="0.75" header="0.3" footer="0.3"/>
  <pageSetup paperSize="9" scale="53"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zoomScaleNormal="100" zoomScaleSheetLayoutView="100" workbookViewId="0"/>
  </sheetViews>
  <sheetFormatPr defaultRowHeight="15"/>
  <cols>
    <col min="1" max="1" width="30.28515625" customWidth="1"/>
    <col min="2" max="2" width="25.28515625" customWidth="1"/>
    <col min="3" max="8" width="26" customWidth="1"/>
  </cols>
  <sheetData>
    <row r="1" spans="1:7" ht="21">
      <c r="A1" s="34" t="s">
        <v>132</v>
      </c>
    </row>
    <row r="4" spans="1:7" ht="15.75">
      <c r="A4" s="109" t="s">
        <v>327</v>
      </c>
      <c r="G4" s="11"/>
    </row>
    <row r="5" spans="1:7" ht="30">
      <c r="A5" s="2" t="s">
        <v>1</v>
      </c>
      <c r="B5" s="6" t="s">
        <v>2</v>
      </c>
      <c r="C5" s="3" t="s">
        <v>8</v>
      </c>
      <c r="D5" s="25" t="s">
        <v>50</v>
      </c>
      <c r="E5" s="8" t="s">
        <v>87</v>
      </c>
      <c r="F5" s="3" t="s">
        <v>92</v>
      </c>
    </row>
    <row r="6" spans="1:7">
      <c r="A6" s="96" t="s">
        <v>65</v>
      </c>
      <c r="B6" s="96" t="s">
        <v>75</v>
      </c>
      <c r="C6" s="97">
        <v>39</v>
      </c>
      <c r="D6" s="97">
        <v>51</v>
      </c>
      <c r="E6" s="97">
        <v>18</v>
      </c>
      <c r="F6" s="184">
        <v>-0.53846153846153844</v>
      </c>
      <c r="G6" s="54"/>
    </row>
    <row r="7" spans="1:7">
      <c r="A7" s="150" t="s">
        <v>66</v>
      </c>
      <c r="B7" s="150"/>
      <c r="C7" s="99">
        <v>39</v>
      </c>
      <c r="D7" s="99">
        <v>51</v>
      </c>
      <c r="E7" s="99">
        <v>18</v>
      </c>
      <c r="F7" s="187">
        <v>-0.53846153846153844</v>
      </c>
      <c r="G7" s="11"/>
    </row>
    <row r="8" spans="1:7" s="115" customFormat="1">
      <c r="A8" s="96" t="s">
        <v>67</v>
      </c>
      <c r="B8" s="96" t="s">
        <v>76</v>
      </c>
      <c r="C8" s="97">
        <v>1129</v>
      </c>
      <c r="D8" s="97">
        <v>1060</v>
      </c>
      <c r="E8" s="97">
        <v>1035</v>
      </c>
      <c r="F8" s="184">
        <v>-8.3259521700620023E-2</v>
      </c>
      <c r="G8" s="48"/>
    </row>
    <row r="9" spans="1:7" s="115" customFormat="1">
      <c r="A9" s="96"/>
      <c r="B9" s="96" t="s">
        <v>74</v>
      </c>
      <c r="C9" s="97">
        <v>1677</v>
      </c>
      <c r="D9" s="97">
        <v>1621</v>
      </c>
      <c r="E9" s="97">
        <v>1628.2222222222222</v>
      </c>
      <c r="F9" s="184">
        <v>-2.9086331411912837E-2</v>
      </c>
      <c r="G9" s="48"/>
    </row>
    <row r="10" spans="1:7" s="115" customFormat="1">
      <c r="A10" s="96"/>
      <c r="B10" s="96" t="s">
        <v>75</v>
      </c>
      <c r="C10" s="97">
        <v>10</v>
      </c>
      <c r="D10" s="97">
        <v>18</v>
      </c>
      <c r="E10" s="97">
        <v>13</v>
      </c>
      <c r="F10" s="184">
        <v>0.3</v>
      </c>
      <c r="G10" s="48"/>
    </row>
    <row r="11" spans="1:7" s="123" customFormat="1">
      <c r="A11" s="150" t="s">
        <v>68</v>
      </c>
      <c r="B11" s="150"/>
      <c r="C11" s="99">
        <v>2816</v>
      </c>
      <c r="D11" s="99">
        <v>2699</v>
      </c>
      <c r="E11" s="99">
        <v>2676.2222222222222</v>
      </c>
      <c r="F11" s="187">
        <v>-4.9636994949494966E-2</v>
      </c>
      <c r="G11" s="48"/>
    </row>
    <row r="12" spans="1:7" s="131" customFormat="1">
      <c r="A12" s="96" t="s">
        <v>69</v>
      </c>
      <c r="B12" s="96" t="s">
        <v>76</v>
      </c>
      <c r="C12" s="97">
        <v>27</v>
      </c>
      <c r="D12" s="97">
        <v>0</v>
      </c>
      <c r="E12" s="97">
        <v>0</v>
      </c>
      <c r="F12" s="184">
        <v>-1</v>
      </c>
      <c r="G12" s="48"/>
    </row>
    <row r="13" spans="1:7" s="147" customFormat="1">
      <c r="A13" s="96"/>
      <c r="B13" s="96" t="s">
        <v>75</v>
      </c>
      <c r="C13" s="97">
        <v>92</v>
      </c>
      <c r="D13" s="97">
        <v>71</v>
      </c>
      <c r="E13" s="97">
        <v>67.333333333333329</v>
      </c>
      <c r="F13" s="184">
        <v>-0.26811594202898553</v>
      </c>
      <c r="G13" s="48"/>
    </row>
    <row r="14" spans="1:7" s="147" customFormat="1">
      <c r="A14" s="150" t="s">
        <v>70</v>
      </c>
      <c r="B14" s="150"/>
      <c r="C14" s="99">
        <v>119</v>
      </c>
      <c r="D14" s="99">
        <v>71</v>
      </c>
      <c r="E14" s="99">
        <v>67.333333333333329</v>
      </c>
      <c r="F14" s="187">
        <v>-0.43417366946778718</v>
      </c>
      <c r="G14" s="48"/>
    </row>
    <row r="15" spans="1:7" s="165" customFormat="1">
      <c r="A15" s="91" t="s">
        <v>7</v>
      </c>
      <c r="B15" s="91"/>
      <c r="C15" s="98">
        <v>2974</v>
      </c>
      <c r="D15" s="98">
        <v>2821</v>
      </c>
      <c r="E15" s="98">
        <v>2761.5555555555557</v>
      </c>
      <c r="F15" s="192">
        <v>-7.1433908690129236E-2</v>
      </c>
      <c r="G15" s="48"/>
    </row>
    <row r="16" spans="1:7" s="165" customFormat="1">
      <c r="G16" s="48"/>
    </row>
    <row r="17" spans="1:9" s="165" customFormat="1">
      <c r="G17" s="48"/>
    </row>
    <row r="18" spans="1:9" ht="15.75">
      <c r="A18" s="109" t="s">
        <v>322</v>
      </c>
    </row>
    <row r="19" spans="1:9" ht="30">
      <c r="A19" s="12" t="s">
        <v>1</v>
      </c>
      <c r="B19" s="12" t="s">
        <v>2</v>
      </c>
      <c r="C19" s="46" t="s">
        <v>88</v>
      </c>
      <c r="D19" s="50" t="s">
        <v>92</v>
      </c>
      <c r="E19" s="47" t="s">
        <v>89</v>
      </c>
      <c r="F19" s="50" t="s">
        <v>92</v>
      </c>
      <c r="G19" s="46" t="s">
        <v>87</v>
      </c>
      <c r="H19" s="50" t="s">
        <v>92</v>
      </c>
      <c r="I19" s="67"/>
    </row>
    <row r="20" spans="1:9">
      <c r="A20" s="96" t="s">
        <v>65</v>
      </c>
      <c r="B20" s="96" t="s">
        <v>75</v>
      </c>
      <c r="C20" s="97">
        <v>1</v>
      </c>
      <c r="D20" s="184">
        <v>0</v>
      </c>
      <c r="E20" s="97">
        <v>18</v>
      </c>
      <c r="F20" s="184">
        <v>0</v>
      </c>
      <c r="G20" s="97">
        <v>18</v>
      </c>
      <c r="H20" s="184">
        <v>-0.53846153846153844</v>
      </c>
      <c r="I20" s="67"/>
    </row>
    <row r="21" spans="1:9">
      <c r="A21" s="203" t="s">
        <v>66</v>
      </c>
      <c r="B21" s="203"/>
      <c r="C21" s="99">
        <v>1</v>
      </c>
      <c r="D21" s="187">
        <v>0</v>
      </c>
      <c r="E21" s="99">
        <v>18</v>
      </c>
      <c r="F21" s="187">
        <v>0</v>
      </c>
      <c r="G21" s="99">
        <v>18</v>
      </c>
      <c r="H21" s="187">
        <v>-0.53846153846153844</v>
      </c>
      <c r="I21" s="67"/>
    </row>
    <row r="22" spans="1:9">
      <c r="A22" s="96" t="s">
        <v>67</v>
      </c>
      <c r="B22" s="96" t="s">
        <v>76</v>
      </c>
      <c r="C22" s="97">
        <v>13</v>
      </c>
      <c r="D22" s="184">
        <v>-7.1428571428571425E-2</v>
      </c>
      <c r="E22" s="97">
        <v>927</v>
      </c>
      <c r="F22" s="184">
        <v>-0.11036468330134357</v>
      </c>
      <c r="G22" s="97">
        <v>1035</v>
      </c>
      <c r="H22" s="184">
        <v>-8.3259521700620023E-2</v>
      </c>
      <c r="I22" s="67"/>
    </row>
    <row r="23" spans="1:9">
      <c r="A23" s="96"/>
      <c r="B23" s="96" t="s">
        <v>74</v>
      </c>
      <c r="C23" s="97">
        <v>31</v>
      </c>
      <c r="D23" s="184">
        <v>0</v>
      </c>
      <c r="E23" s="97">
        <v>1207</v>
      </c>
      <c r="F23" s="184">
        <v>2.8985507246376812E-2</v>
      </c>
      <c r="G23" s="97">
        <v>1628.2222222222222</v>
      </c>
      <c r="H23" s="184">
        <v>-2.9086331411912837E-2</v>
      </c>
      <c r="I23" s="67"/>
    </row>
    <row r="24" spans="1:9">
      <c r="A24" s="96"/>
      <c r="B24" s="96" t="s">
        <v>75</v>
      </c>
      <c r="C24" s="97">
        <v>1</v>
      </c>
      <c r="D24" s="184">
        <v>0</v>
      </c>
      <c r="E24" s="97">
        <v>20</v>
      </c>
      <c r="F24" s="184">
        <v>0</v>
      </c>
      <c r="G24" s="97">
        <v>13</v>
      </c>
      <c r="H24" s="184">
        <v>0.3</v>
      </c>
      <c r="I24" s="67"/>
    </row>
    <row r="25" spans="1:9">
      <c r="A25" s="203" t="s">
        <v>68</v>
      </c>
      <c r="B25" s="203"/>
      <c r="C25" s="99">
        <v>45</v>
      </c>
      <c r="D25" s="187">
        <v>-2.1739130434782608E-2</v>
      </c>
      <c r="E25" s="99">
        <v>2154</v>
      </c>
      <c r="F25" s="187">
        <v>-3.6241610738255034E-2</v>
      </c>
      <c r="G25" s="99">
        <v>2676.2222222222222</v>
      </c>
      <c r="H25" s="187">
        <v>-4.9636994949494966E-2</v>
      </c>
      <c r="I25" s="67"/>
    </row>
    <row r="26" spans="1:9">
      <c r="A26" s="96" t="s">
        <v>69</v>
      </c>
      <c r="B26" s="96" t="s">
        <v>76</v>
      </c>
      <c r="C26" s="97">
        <v>0</v>
      </c>
      <c r="D26" s="184">
        <v>-1</v>
      </c>
      <c r="E26" s="97">
        <v>0</v>
      </c>
      <c r="F26" s="184">
        <v>-1</v>
      </c>
      <c r="G26" s="97">
        <v>0</v>
      </c>
      <c r="H26" s="184">
        <v>-1</v>
      </c>
      <c r="I26" s="67"/>
    </row>
    <row r="27" spans="1:9">
      <c r="A27" s="96"/>
      <c r="B27" s="96" t="s">
        <v>75</v>
      </c>
      <c r="C27" s="97">
        <v>5</v>
      </c>
      <c r="D27" s="184">
        <v>-0.16666666666666666</v>
      </c>
      <c r="E27" s="97">
        <v>106</v>
      </c>
      <c r="F27" s="184">
        <v>-0.18461538461538463</v>
      </c>
      <c r="G27" s="97">
        <v>67.333333333333329</v>
      </c>
      <c r="H27" s="184">
        <v>-0.26811594202898553</v>
      </c>
    </row>
    <row r="28" spans="1:9">
      <c r="A28" s="203" t="s">
        <v>70</v>
      </c>
      <c r="B28" s="203"/>
      <c r="C28" s="99">
        <v>5</v>
      </c>
      <c r="D28" s="187">
        <v>-0.2857142857142857</v>
      </c>
      <c r="E28" s="99">
        <v>106</v>
      </c>
      <c r="F28" s="187">
        <v>-0.27397260273972601</v>
      </c>
      <c r="G28" s="99">
        <v>67.333333333333329</v>
      </c>
      <c r="H28" s="187">
        <v>-0.43417366946778718</v>
      </c>
    </row>
    <row r="29" spans="1:9">
      <c r="A29" s="204" t="s">
        <v>7</v>
      </c>
      <c r="B29" s="204"/>
      <c r="C29" s="98">
        <v>51</v>
      </c>
      <c r="D29" s="192">
        <v>-5.5555555555555552E-2</v>
      </c>
      <c r="E29" s="98">
        <v>2278</v>
      </c>
      <c r="F29" s="192">
        <v>-5.043768236765319E-2</v>
      </c>
      <c r="G29" s="98">
        <v>2761.5555555555557</v>
      </c>
      <c r="H29" s="192">
        <v>-7.1433908690129236E-2</v>
      </c>
    </row>
  </sheetData>
  <pageMargins left="0.7" right="0.7" top="0.75" bottom="0.75" header="0.3" footer="0.3"/>
  <pageSetup paperSize="9" scale="53"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25"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I20:I26</xm:sqref>
        </x14:conditionalFormatting>
        <x14:conditionalFormatting xmlns:xm="http://schemas.microsoft.com/office/excel/2006/main">
          <x14:cfRule type="iconSet" priority="26" id="{802D0159-1D19-47C8-9696-F84450304A3F}">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D21:D24</xm:sqref>
        </x14:conditionalFormatting>
        <x14:conditionalFormatting xmlns:xm="http://schemas.microsoft.com/office/excel/2006/main">
          <x14:cfRule type="iconSet" priority="27" id="{78FB6772-771B-4CFF-A52F-851E555E61B5}">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F19 F21:F27</xm:sqref>
        </x14:conditionalFormatting>
        <x14:conditionalFormatting xmlns:xm="http://schemas.microsoft.com/office/excel/2006/main">
          <x14:cfRule type="iconSet" priority="5" id="{28ED6E1C-0958-423D-BACB-AA8D14499D7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D20</xm:sqref>
        </x14:conditionalFormatting>
        <x14:conditionalFormatting xmlns:xm="http://schemas.microsoft.com/office/excel/2006/main">
          <x14:cfRule type="iconSet" priority="4" id="{FF441D4C-75D1-4CDD-8545-04F49D3A947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F20</xm:sqref>
        </x14:conditionalFormatting>
        <x14:conditionalFormatting xmlns:xm="http://schemas.microsoft.com/office/excel/2006/main">
          <x14:cfRule type="iconSet" priority="1" id="{2778DD50-B19A-4874-90D2-4978449B2610}">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H20:H29</xm:sqref>
        </x14:conditionalFormatting>
        <x14:conditionalFormatting xmlns:xm="http://schemas.microsoft.com/office/excel/2006/main">
          <x14:cfRule type="iconSet" priority="34" id="{291B85EC-1499-41E0-9954-98C04EE5E5D7}">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F28:F29 D25:D29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
  <sheetViews>
    <sheetView zoomScaleNormal="100" workbookViewId="0"/>
  </sheetViews>
  <sheetFormatPr defaultRowHeight="15"/>
  <cols>
    <col min="1" max="1" width="31.7109375" customWidth="1"/>
    <col min="2" max="2" width="26.5703125" customWidth="1"/>
    <col min="3" max="3" width="19" customWidth="1"/>
    <col min="4" max="10" width="18.140625" customWidth="1"/>
  </cols>
  <sheetData>
    <row r="1" spans="1:10" ht="21">
      <c r="A1" s="34" t="s">
        <v>128</v>
      </c>
    </row>
    <row r="4" spans="1:10" ht="15.75">
      <c r="A4" s="109" t="s">
        <v>102</v>
      </c>
    </row>
    <row r="5" spans="1:10" ht="46.5" customHeight="1">
      <c r="A5" s="2" t="s">
        <v>1</v>
      </c>
      <c r="B5" s="2" t="s">
        <v>2</v>
      </c>
      <c r="C5" s="3" t="s">
        <v>18</v>
      </c>
      <c r="D5" s="3" t="s">
        <v>19</v>
      </c>
      <c r="E5" s="8" t="s">
        <v>20</v>
      </c>
      <c r="F5" s="3" t="s">
        <v>21</v>
      </c>
      <c r="G5" s="3" t="s">
        <v>22</v>
      </c>
      <c r="H5" s="3" t="s">
        <v>38</v>
      </c>
      <c r="I5" s="3" t="s">
        <v>129</v>
      </c>
      <c r="J5" s="5" t="s">
        <v>40</v>
      </c>
    </row>
    <row r="6" spans="1:10">
      <c r="A6" s="96" t="s">
        <v>65</v>
      </c>
      <c r="B6" s="96" t="s">
        <v>75</v>
      </c>
      <c r="C6" s="97">
        <v>4</v>
      </c>
      <c r="D6" s="97">
        <v>1</v>
      </c>
      <c r="E6" s="97">
        <v>2</v>
      </c>
      <c r="F6" s="97">
        <v>1</v>
      </c>
      <c r="G6" s="97">
        <v>0</v>
      </c>
      <c r="H6" s="97">
        <v>8</v>
      </c>
      <c r="I6" s="23">
        <v>0.44444444444444442</v>
      </c>
      <c r="J6" s="23">
        <v>1.0134751773049646</v>
      </c>
    </row>
    <row r="7" spans="1:10" s="70" customFormat="1">
      <c r="A7" s="150" t="s">
        <v>66</v>
      </c>
      <c r="B7" s="150"/>
      <c r="C7" s="99">
        <v>4</v>
      </c>
      <c r="D7" s="99">
        <v>1</v>
      </c>
      <c r="E7" s="99">
        <v>2</v>
      </c>
      <c r="F7" s="99">
        <v>1</v>
      </c>
      <c r="G7" s="99">
        <v>0</v>
      </c>
      <c r="H7" s="99">
        <v>8</v>
      </c>
      <c r="I7" s="205">
        <v>0.44444444444444442</v>
      </c>
      <c r="J7" s="205">
        <v>1.2264168872598928</v>
      </c>
    </row>
    <row r="8" spans="1:10" s="101" customFormat="1">
      <c r="A8" s="96" t="s">
        <v>67</v>
      </c>
      <c r="B8" s="96" t="s">
        <v>76</v>
      </c>
      <c r="C8" s="97">
        <v>247</v>
      </c>
      <c r="D8" s="97">
        <v>269</v>
      </c>
      <c r="E8" s="97">
        <v>231</v>
      </c>
      <c r="F8" s="97">
        <v>189</v>
      </c>
      <c r="G8" s="97">
        <v>13</v>
      </c>
      <c r="H8" s="97">
        <v>949</v>
      </c>
      <c r="I8" s="23">
        <v>1.0237324703344122</v>
      </c>
      <c r="J8" s="23">
        <v>1.1480225033330755</v>
      </c>
    </row>
    <row r="9" spans="1:10" s="101" customFormat="1">
      <c r="A9" s="96"/>
      <c r="B9" s="96" t="s">
        <v>74</v>
      </c>
      <c r="C9" s="97">
        <v>99.5</v>
      </c>
      <c r="D9" s="97">
        <v>195.38888888888889</v>
      </c>
      <c r="E9" s="97">
        <v>526.38888888888891</v>
      </c>
      <c r="F9" s="97">
        <v>746.05555555555566</v>
      </c>
      <c r="G9" s="97">
        <v>33.833333333333329</v>
      </c>
      <c r="H9" s="97">
        <v>1601.1666666666667</v>
      </c>
      <c r="I9" s="23">
        <v>1.3265672466169567</v>
      </c>
      <c r="J9" s="23">
        <v>1.1941438479443534</v>
      </c>
    </row>
    <row r="10" spans="1:10" s="116" customFormat="1">
      <c r="A10" s="96"/>
      <c r="B10" s="96" t="s">
        <v>75</v>
      </c>
      <c r="C10" s="97">
        <v>0</v>
      </c>
      <c r="D10" s="97">
        <v>0</v>
      </c>
      <c r="E10" s="97">
        <v>5</v>
      </c>
      <c r="F10" s="97">
        <v>7</v>
      </c>
      <c r="G10" s="97">
        <v>1</v>
      </c>
      <c r="H10" s="97">
        <v>13</v>
      </c>
      <c r="I10" s="23">
        <v>0.65</v>
      </c>
      <c r="J10" s="23">
        <v>1.0412273427319039</v>
      </c>
    </row>
    <row r="11" spans="1:10" s="116" customFormat="1">
      <c r="A11" s="150" t="s">
        <v>68</v>
      </c>
      <c r="B11" s="150"/>
      <c r="C11" s="99">
        <v>346.5</v>
      </c>
      <c r="D11" s="99">
        <v>464.38888888888891</v>
      </c>
      <c r="E11" s="99">
        <v>762.38888888888891</v>
      </c>
      <c r="F11" s="99">
        <v>942.05555555555566</v>
      </c>
      <c r="G11" s="99">
        <v>47.833333333333329</v>
      </c>
      <c r="H11" s="99">
        <v>2563.166666666667</v>
      </c>
      <c r="I11" s="205">
        <v>1.1899566697616839</v>
      </c>
      <c r="J11" s="205">
        <v>1.1650605864719454</v>
      </c>
    </row>
    <row r="12" spans="1:10" s="138" customFormat="1">
      <c r="A12" s="96" t="s">
        <v>69</v>
      </c>
      <c r="B12" s="96" t="s">
        <v>75</v>
      </c>
      <c r="C12" s="97">
        <v>0</v>
      </c>
      <c r="D12" s="97">
        <v>6.666666666666667</v>
      </c>
      <c r="E12" s="97">
        <v>34</v>
      </c>
      <c r="F12" s="97">
        <v>25.333333333333329</v>
      </c>
      <c r="G12" s="97">
        <v>1.333333333333333</v>
      </c>
      <c r="H12" s="97">
        <v>67.333333333333329</v>
      </c>
      <c r="I12" s="23">
        <v>0.63522012578616349</v>
      </c>
      <c r="J12" s="23">
        <v>1.1106694024108736</v>
      </c>
    </row>
    <row r="13" spans="1:10" s="138" customFormat="1">
      <c r="A13" s="150" t="s">
        <v>70</v>
      </c>
      <c r="B13" s="150"/>
      <c r="C13" s="99">
        <v>0</v>
      </c>
      <c r="D13" s="99">
        <v>6.666666666666667</v>
      </c>
      <c r="E13" s="99">
        <v>34</v>
      </c>
      <c r="F13" s="99">
        <v>25.333333333333329</v>
      </c>
      <c r="G13" s="99">
        <v>1.333333333333333</v>
      </c>
      <c r="H13" s="99">
        <v>67.333333333333329</v>
      </c>
      <c r="I13" s="205">
        <v>0.63522012578616349</v>
      </c>
      <c r="J13" s="205">
        <v>1.1377089923181194</v>
      </c>
    </row>
    <row r="14" spans="1:10" s="148" customFormat="1">
      <c r="A14" s="91" t="s">
        <v>7</v>
      </c>
      <c r="B14" s="91"/>
      <c r="C14" s="98">
        <v>350.5</v>
      </c>
      <c r="D14" s="98">
        <v>472.0555555555556</v>
      </c>
      <c r="E14" s="98">
        <v>798.38888888888891</v>
      </c>
      <c r="F14" s="98">
        <v>968.38888888888903</v>
      </c>
      <c r="G14" s="98">
        <v>49.166666666666664</v>
      </c>
      <c r="H14" s="98">
        <v>2638.5</v>
      </c>
      <c r="I14" s="206">
        <v>1.1582528533801579</v>
      </c>
      <c r="J14" s="206">
        <v>1.1679509907962506</v>
      </c>
    </row>
    <row r="15" spans="1:10" s="148" customFormat="1">
      <c r="A15" s="102"/>
      <c r="B15" s="102"/>
      <c r="C15" s="103"/>
      <c r="D15" s="103"/>
      <c r="E15" s="103"/>
      <c r="F15" s="103"/>
      <c r="G15" s="103"/>
      <c r="H15" s="103"/>
      <c r="I15" s="104"/>
      <c r="J15" s="104"/>
    </row>
    <row r="16" spans="1:10" s="138" customFormat="1">
      <c r="A16" s="102"/>
      <c r="B16" s="102"/>
      <c r="C16" s="103"/>
      <c r="D16" s="103"/>
      <c r="E16" s="103"/>
      <c r="F16" s="103"/>
      <c r="G16" s="103"/>
      <c r="H16" s="103"/>
      <c r="I16" s="104"/>
    </row>
    <row r="17" spans="1:6" ht="30">
      <c r="A17" s="2" t="s">
        <v>1</v>
      </c>
      <c r="B17" s="2" t="s">
        <v>2</v>
      </c>
      <c r="C17" s="16" t="s">
        <v>9</v>
      </c>
      <c r="D17" s="25" t="s">
        <v>4</v>
      </c>
      <c r="E17" s="24" t="s">
        <v>23</v>
      </c>
    </row>
    <row r="18" spans="1:6">
      <c r="A18" s="96" t="s">
        <v>65</v>
      </c>
      <c r="B18" s="96" t="s">
        <v>75</v>
      </c>
      <c r="C18" s="97">
        <v>1</v>
      </c>
      <c r="D18" s="97">
        <v>18</v>
      </c>
      <c r="E18" s="97">
        <v>18</v>
      </c>
    </row>
    <row r="19" spans="1:6">
      <c r="A19" s="207" t="s">
        <v>66</v>
      </c>
      <c r="B19" s="207"/>
      <c r="C19" s="99">
        <v>1</v>
      </c>
      <c r="D19" s="99">
        <v>18</v>
      </c>
      <c r="E19" s="99">
        <v>18</v>
      </c>
    </row>
    <row r="20" spans="1:6">
      <c r="A20" s="96" t="s">
        <v>67</v>
      </c>
      <c r="B20" s="96" t="s">
        <v>76</v>
      </c>
      <c r="C20" s="97">
        <v>13</v>
      </c>
      <c r="D20" s="97">
        <v>927</v>
      </c>
      <c r="E20" s="97">
        <v>71.307692307692307</v>
      </c>
    </row>
    <row r="21" spans="1:6">
      <c r="A21" s="96"/>
      <c r="B21" s="96" t="s">
        <v>74</v>
      </c>
      <c r="C21" s="97">
        <v>31</v>
      </c>
      <c r="D21" s="97">
        <v>1207</v>
      </c>
      <c r="E21" s="97">
        <v>38.935483870967744</v>
      </c>
    </row>
    <row r="22" spans="1:6">
      <c r="A22" s="96"/>
      <c r="B22" s="96" t="s">
        <v>75</v>
      </c>
      <c r="C22" s="97">
        <v>1</v>
      </c>
      <c r="D22" s="97">
        <v>20</v>
      </c>
      <c r="E22" s="97">
        <v>20</v>
      </c>
    </row>
    <row r="23" spans="1:6">
      <c r="A23" s="207" t="s">
        <v>68</v>
      </c>
      <c r="B23" s="207"/>
      <c r="C23" s="99">
        <v>45</v>
      </c>
      <c r="D23" s="99">
        <v>2154</v>
      </c>
      <c r="E23" s="99">
        <v>47.866666666666667</v>
      </c>
    </row>
    <row r="24" spans="1:6">
      <c r="A24" s="96" t="s">
        <v>69</v>
      </c>
      <c r="B24" s="96" t="s">
        <v>75</v>
      </c>
      <c r="C24" s="97">
        <v>5</v>
      </c>
      <c r="D24" s="97">
        <v>106</v>
      </c>
      <c r="E24" s="97">
        <v>21.2</v>
      </c>
    </row>
    <row r="25" spans="1:6" s="72" customFormat="1">
      <c r="A25" s="207" t="s">
        <v>70</v>
      </c>
      <c r="B25" s="207"/>
      <c r="C25" s="99">
        <v>5</v>
      </c>
      <c r="D25" s="99">
        <v>106</v>
      </c>
      <c r="E25" s="99">
        <v>21.2</v>
      </c>
    </row>
    <row r="26" spans="1:6" s="101" customFormat="1">
      <c r="A26" s="208" t="s">
        <v>7</v>
      </c>
      <c r="B26" s="208"/>
      <c r="C26" s="98">
        <v>51</v>
      </c>
      <c r="D26" s="98">
        <v>2278</v>
      </c>
      <c r="E26" s="98">
        <v>44.666666666666664</v>
      </c>
    </row>
    <row r="27" spans="1:6" s="139" customFormat="1"/>
    <row r="28" spans="1:6" s="139" customFormat="1"/>
    <row r="29" spans="1:6" ht="15.75">
      <c r="A29" s="109" t="s">
        <v>130</v>
      </c>
      <c r="B29" s="15"/>
      <c r="C29" s="15"/>
      <c r="D29" s="15"/>
    </row>
    <row r="30" spans="1:6" ht="45">
      <c r="A30" s="2" t="s">
        <v>1</v>
      </c>
      <c r="B30" s="4" t="s">
        <v>37</v>
      </c>
      <c r="C30" s="3" t="s">
        <v>19</v>
      </c>
      <c r="D30" s="25" t="s">
        <v>20</v>
      </c>
      <c r="E30" s="8" t="s">
        <v>21</v>
      </c>
      <c r="F30" s="3" t="s">
        <v>41</v>
      </c>
    </row>
    <row r="31" spans="1:6">
      <c r="A31" s="96" t="s">
        <v>65</v>
      </c>
      <c r="B31" s="96" t="s">
        <v>96</v>
      </c>
      <c r="C31" s="97">
        <v>1</v>
      </c>
      <c r="D31" s="97">
        <v>2</v>
      </c>
      <c r="E31" s="97">
        <v>1</v>
      </c>
      <c r="F31" s="22">
        <v>4</v>
      </c>
    </row>
    <row r="32" spans="1:6">
      <c r="A32" s="209" t="s">
        <v>66</v>
      </c>
      <c r="B32" s="209"/>
      <c r="C32" s="99">
        <v>1</v>
      </c>
      <c r="D32" s="99">
        <v>2</v>
      </c>
      <c r="E32" s="99">
        <v>1</v>
      </c>
      <c r="F32" s="191">
        <v>4</v>
      </c>
    </row>
    <row r="33" spans="1:7">
      <c r="A33" s="96" t="s">
        <v>67</v>
      </c>
      <c r="B33" s="96" t="s">
        <v>96</v>
      </c>
      <c r="C33" s="97">
        <v>15</v>
      </c>
      <c r="D33" s="97">
        <v>24</v>
      </c>
      <c r="E33" s="97">
        <v>16</v>
      </c>
      <c r="F33" s="22">
        <v>55</v>
      </c>
    </row>
    <row r="34" spans="1:7">
      <c r="A34" s="96"/>
      <c r="B34" s="96" t="s">
        <v>97</v>
      </c>
      <c r="C34" s="97">
        <v>449.38888888888891</v>
      </c>
      <c r="D34" s="97">
        <v>738.38888888888891</v>
      </c>
      <c r="E34" s="97">
        <v>926.05555555555566</v>
      </c>
      <c r="F34" s="22">
        <v>2113.8333333333335</v>
      </c>
    </row>
    <row r="35" spans="1:7">
      <c r="A35" s="209" t="s">
        <v>68</v>
      </c>
      <c r="B35" s="209"/>
      <c r="C35" s="99">
        <v>464.38888888888891</v>
      </c>
      <c r="D35" s="99">
        <v>762.38888888888891</v>
      </c>
      <c r="E35" s="99">
        <v>942.05555555555566</v>
      </c>
      <c r="F35" s="191">
        <v>2168.8333333333335</v>
      </c>
    </row>
    <row r="36" spans="1:7">
      <c r="A36" s="96" t="s">
        <v>69</v>
      </c>
      <c r="B36" s="96" t="s">
        <v>96</v>
      </c>
      <c r="C36" s="97">
        <v>6.666666666666667</v>
      </c>
      <c r="D36" s="97">
        <v>24</v>
      </c>
      <c r="E36" s="97">
        <v>20.333333333333329</v>
      </c>
      <c r="F36" s="22">
        <v>51</v>
      </c>
    </row>
    <row r="37" spans="1:7">
      <c r="A37" s="96"/>
      <c r="B37" s="96" t="s">
        <v>97</v>
      </c>
      <c r="C37" s="97">
        <v>0</v>
      </c>
      <c r="D37" s="97">
        <v>10</v>
      </c>
      <c r="E37" s="97">
        <v>5</v>
      </c>
      <c r="F37" s="22">
        <v>15</v>
      </c>
    </row>
    <row r="38" spans="1:7" s="101" customFormat="1">
      <c r="A38" s="209" t="s">
        <v>70</v>
      </c>
      <c r="B38" s="209"/>
      <c r="C38" s="99">
        <v>6.666666666666667</v>
      </c>
      <c r="D38" s="99">
        <v>34</v>
      </c>
      <c r="E38" s="99">
        <v>25.333333333333329</v>
      </c>
      <c r="F38" s="191">
        <v>66</v>
      </c>
    </row>
    <row r="39" spans="1:7" s="101" customFormat="1">
      <c r="A39" s="210" t="s">
        <v>7</v>
      </c>
      <c r="B39" s="210"/>
      <c r="C39" s="98">
        <v>472.0555555555556</v>
      </c>
      <c r="D39" s="98">
        <v>798.38888888888891</v>
      </c>
      <c r="E39" s="98">
        <v>968.38888888888903</v>
      </c>
      <c r="F39" s="186">
        <v>2238.8333333333335</v>
      </c>
    </row>
    <row r="40" spans="1:7" s="73" customFormat="1"/>
    <row r="41" spans="1:7" s="140" customFormat="1"/>
    <row r="42" spans="1:7" ht="14.25" customHeight="1">
      <c r="A42" s="109" t="s">
        <v>103</v>
      </c>
      <c r="B42" s="63"/>
      <c r="C42" s="63"/>
      <c r="D42" s="63"/>
      <c r="E42" s="63"/>
      <c r="F42" s="63"/>
    </row>
    <row r="43" spans="1:7" ht="45">
      <c r="A43" s="93" t="s">
        <v>1</v>
      </c>
      <c r="B43" s="90" t="s">
        <v>37</v>
      </c>
      <c r="C43" s="92" t="s">
        <v>19</v>
      </c>
      <c r="D43" s="94" t="s">
        <v>20</v>
      </c>
      <c r="E43" s="95" t="s">
        <v>21</v>
      </c>
      <c r="F43" s="92" t="s">
        <v>41</v>
      </c>
      <c r="G43" s="148"/>
    </row>
    <row r="44" spans="1:7">
      <c r="A44" s="153" t="s">
        <v>65</v>
      </c>
      <c r="B44" s="96" t="s">
        <v>96</v>
      </c>
      <c r="C44" s="97">
        <v>131.5555555555556</v>
      </c>
      <c r="D44" s="97">
        <v>73.666666666666671</v>
      </c>
      <c r="E44" s="97">
        <v>44.777777777777779</v>
      </c>
      <c r="F44" s="97">
        <v>250.00000000000006</v>
      </c>
      <c r="G44" s="148"/>
    </row>
    <row r="45" spans="1:7">
      <c r="A45" s="153"/>
      <c r="B45" s="96" t="s">
        <v>97</v>
      </c>
      <c r="C45" s="97">
        <v>2469</v>
      </c>
      <c r="D45" s="97">
        <v>2985</v>
      </c>
      <c r="E45" s="97">
        <v>3046</v>
      </c>
      <c r="F45" s="97">
        <v>8500</v>
      </c>
      <c r="G45" s="148"/>
    </row>
    <row r="46" spans="1:7">
      <c r="A46" s="150" t="s">
        <v>66</v>
      </c>
      <c r="B46" s="150"/>
      <c r="C46" s="99">
        <v>2600.5555555555557</v>
      </c>
      <c r="D46" s="99">
        <v>3058.6666666666665</v>
      </c>
      <c r="E46" s="99">
        <v>3090.7777777777778</v>
      </c>
      <c r="F46" s="99">
        <v>8750</v>
      </c>
    </row>
    <row r="47" spans="1:7">
      <c r="A47" s="153" t="s">
        <v>67</v>
      </c>
      <c r="B47" s="96" t="s">
        <v>96</v>
      </c>
      <c r="C47" s="97">
        <v>1691.5148148148148</v>
      </c>
      <c r="D47" s="97">
        <v>1165.7481481481482</v>
      </c>
      <c r="E47" s="97">
        <v>895.55555555555543</v>
      </c>
      <c r="F47" s="97">
        <v>3752.8185185185184</v>
      </c>
    </row>
    <row r="48" spans="1:7">
      <c r="A48" s="153"/>
      <c r="B48" s="96" t="s">
        <v>97</v>
      </c>
      <c r="C48" s="97">
        <v>19385.661006065719</v>
      </c>
      <c r="D48" s="97">
        <v>44915.114298143555</v>
      </c>
      <c r="E48" s="97">
        <v>52396.943218344597</v>
      </c>
      <c r="F48" s="97">
        <v>116697.71852255387</v>
      </c>
    </row>
    <row r="49" spans="1:6">
      <c r="A49" s="150" t="s">
        <v>68</v>
      </c>
      <c r="B49" s="150"/>
      <c r="C49" s="99">
        <v>21077.175820880533</v>
      </c>
      <c r="D49" s="99">
        <v>46080.862446291707</v>
      </c>
      <c r="E49" s="99">
        <v>53292.498773900152</v>
      </c>
      <c r="F49" s="99">
        <v>120450.53704107238</v>
      </c>
    </row>
    <row r="50" spans="1:6">
      <c r="A50" s="153" t="s">
        <v>69</v>
      </c>
      <c r="B50" s="96" t="s">
        <v>96</v>
      </c>
      <c r="C50" s="97">
        <v>596.66666666666674</v>
      </c>
      <c r="D50" s="97">
        <v>359</v>
      </c>
      <c r="E50" s="97">
        <v>170.33333333333331</v>
      </c>
      <c r="F50" s="97">
        <v>1126</v>
      </c>
    </row>
    <row r="51" spans="1:6">
      <c r="A51" s="153"/>
      <c r="B51" s="96" t="s">
        <v>97</v>
      </c>
      <c r="C51" s="97">
        <v>1530.1666666666665</v>
      </c>
      <c r="D51" s="97">
        <v>1542.1666666666665</v>
      </c>
      <c r="E51" s="97">
        <v>741.83333333333007</v>
      </c>
      <c r="F51" s="97">
        <v>3814.1666666666633</v>
      </c>
    </row>
    <row r="52" spans="1:6">
      <c r="A52" s="150" t="s">
        <v>70</v>
      </c>
      <c r="B52" s="150"/>
      <c r="C52" s="99">
        <v>2126.833333333333</v>
      </c>
      <c r="D52" s="99">
        <v>1901.1666666666665</v>
      </c>
      <c r="E52" s="99">
        <v>912.16666666666333</v>
      </c>
      <c r="F52" s="99">
        <v>4940.1666666666624</v>
      </c>
    </row>
    <row r="53" spans="1:6">
      <c r="A53" s="65" t="s">
        <v>7</v>
      </c>
      <c r="B53" s="65"/>
      <c r="C53" s="154">
        <v>25804.564709769424</v>
      </c>
      <c r="D53" s="154">
        <v>51040.695779625035</v>
      </c>
      <c r="E53" s="154">
        <v>57295.443218344597</v>
      </c>
      <c r="F53" s="98">
        <v>134140.70370773904</v>
      </c>
    </row>
    <row r="54" spans="1:6" s="152" customFormat="1"/>
    <row r="55" spans="1:6" s="152" customFormat="1"/>
    <row r="56" spans="1:6" ht="15.75">
      <c r="A56" s="109" t="s">
        <v>131</v>
      </c>
    </row>
    <row r="57" spans="1:6" ht="30">
      <c r="A57" s="26" t="s">
        <v>1</v>
      </c>
      <c r="B57" s="4" t="s">
        <v>37</v>
      </c>
      <c r="C57" s="39" t="s">
        <v>9</v>
      </c>
      <c r="D57" s="27" t="s">
        <v>4</v>
      </c>
      <c r="E57" s="28" t="s">
        <v>23</v>
      </c>
    </row>
    <row r="58" spans="1:6">
      <c r="A58" s="96" t="s">
        <v>65</v>
      </c>
      <c r="B58" s="96" t="s">
        <v>96</v>
      </c>
      <c r="C58" s="51">
        <v>1</v>
      </c>
      <c r="D58" s="51">
        <v>18</v>
      </c>
      <c r="E58" s="51">
        <v>18</v>
      </c>
    </row>
    <row r="59" spans="1:6">
      <c r="A59" s="211" t="s">
        <v>66</v>
      </c>
      <c r="B59" s="211"/>
      <c r="C59" s="68">
        <v>1</v>
      </c>
      <c r="D59" s="68">
        <v>18</v>
      </c>
      <c r="E59" s="68">
        <v>18</v>
      </c>
    </row>
    <row r="60" spans="1:6">
      <c r="A60" s="96" t="s">
        <v>67</v>
      </c>
      <c r="B60" s="96" t="s">
        <v>96</v>
      </c>
      <c r="C60" s="51">
        <v>2</v>
      </c>
      <c r="D60" s="51">
        <v>158</v>
      </c>
      <c r="E60" s="51">
        <v>79</v>
      </c>
    </row>
    <row r="61" spans="1:6">
      <c r="A61" s="96"/>
      <c r="B61" s="96" t="s">
        <v>97</v>
      </c>
      <c r="C61" s="51">
        <v>43</v>
      </c>
      <c r="D61" s="51">
        <v>1996</v>
      </c>
      <c r="E61" s="51">
        <v>46.418604651162788</v>
      </c>
    </row>
    <row r="62" spans="1:6">
      <c r="A62" s="211" t="s">
        <v>68</v>
      </c>
      <c r="B62" s="211"/>
      <c r="C62" s="68">
        <v>45</v>
      </c>
      <c r="D62" s="68">
        <v>2154</v>
      </c>
      <c r="E62" s="68">
        <v>47.866666666666667</v>
      </c>
    </row>
    <row r="63" spans="1:6">
      <c r="A63" s="96" t="s">
        <v>69</v>
      </c>
      <c r="B63" s="96" t="s">
        <v>96</v>
      </c>
      <c r="C63" s="51">
        <v>4</v>
      </c>
      <c r="D63" s="51">
        <v>90</v>
      </c>
      <c r="E63" s="51">
        <v>22.5</v>
      </c>
    </row>
    <row r="64" spans="1:6">
      <c r="A64" s="96"/>
      <c r="B64" s="96" t="s">
        <v>97</v>
      </c>
      <c r="C64" s="51">
        <v>1</v>
      </c>
      <c r="D64" s="51">
        <v>16</v>
      </c>
      <c r="E64" s="51">
        <v>16</v>
      </c>
    </row>
    <row r="65" spans="1:5">
      <c r="A65" s="211" t="s">
        <v>70</v>
      </c>
      <c r="B65" s="211"/>
      <c r="C65" s="68">
        <v>5</v>
      </c>
      <c r="D65" s="68">
        <v>106</v>
      </c>
      <c r="E65" s="68">
        <v>21.2</v>
      </c>
    </row>
    <row r="66" spans="1:5">
      <c r="A66" s="212" t="s">
        <v>7</v>
      </c>
      <c r="B66" s="212"/>
      <c r="C66" s="52">
        <v>51</v>
      </c>
      <c r="D66" s="52">
        <v>2278</v>
      </c>
      <c r="E66" s="52">
        <v>44.666666666666664</v>
      </c>
    </row>
  </sheetData>
  <pageMargins left="0.7" right="0.7" top="0.75" bottom="0.75" header="0.3" footer="0.3"/>
  <pageSetup paperSize="9" scale="5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zoomScaleNormal="100" workbookViewId="0"/>
  </sheetViews>
  <sheetFormatPr defaultRowHeight="15"/>
  <cols>
    <col min="1" max="1" width="31.42578125" customWidth="1"/>
    <col min="2" max="3" width="34.28515625" bestFit="1" customWidth="1"/>
    <col min="4" max="5" width="31.42578125" customWidth="1"/>
  </cols>
  <sheetData>
    <row r="1" spans="1:4" ht="21">
      <c r="A1" s="34" t="s">
        <v>127</v>
      </c>
    </row>
    <row r="4" spans="1:4" ht="15.75">
      <c r="A4" s="109" t="s">
        <v>104</v>
      </c>
    </row>
    <row r="5" spans="1:4">
      <c r="A5" s="91" t="s">
        <v>1</v>
      </c>
      <c r="B5" s="91" t="s">
        <v>12</v>
      </c>
      <c r="C5" s="17" t="s">
        <v>3</v>
      </c>
      <c r="D5" s="25" t="s">
        <v>4</v>
      </c>
    </row>
    <row r="6" spans="1:4">
      <c r="A6" s="96" t="s">
        <v>65</v>
      </c>
      <c r="B6" s="96" t="s">
        <v>143</v>
      </c>
      <c r="C6" s="97">
        <v>1</v>
      </c>
      <c r="D6" s="97">
        <v>18</v>
      </c>
    </row>
    <row r="7" spans="1:4">
      <c r="A7" s="213" t="s">
        <v>66</v>
      </c>
      <c r="B7" s="213"/>
      <c r="C7" s="99">
        <v>1</v>
      </c>
      <c r="D7" s="99">
        <v>18</v>
      </c>
    </row>
    <row r="8" spans="1:4">
      <c r="A8" s="96" t="s">
        <v>67</v>
      </c>
      <c r="B8" s="96" t="s">
        <v>144</v>
      </c>
      <c r="C8" s="97">
        <v>1</v>
      </c>
      <c r="D8" s="97">
        <v>24</v>
      </c>
    </row>
    <row r="9" spans="1:4">
      <c r="A9" s="96"/>
      <c r="B9" s="96" t="s">
        <v>143</v>
      </c>
      <c r="C9" s="97">
        <v>43</v>
      </c>
      <c r="D9" s="97">
        <v>2110</v>
      </c>
    </row>
    <row r="10" spans="1:4">
      <c r="A10" s="96"/>
      <c r="B10" s="96" t="s">
        <v>145</v>
      </c>
      <c r="C10" s="97">
        <v>1</v>
      </c>
      <c r="D10" s="97">
        <v>20</v>
      </c>
    </row>
    <row r="11" spans="1:4">
      <c r="A11" s="213" t="s">
        <v>68</v>
      </c>
      <c r="B11" s="213"/>
      <c r="C11" s="99">
        <v>45</v>
      </c>
      <c r="D11" s="99">
        <v>2154</v>
      </c>
    </row>
    <row r="12" spans="1:4">
      <c r="A12" s="96" t="s">
        <v>69</v>
      </c>
      <c r="B12" s="96" t="s">
        <v>143</v>
      </c>
      <c r="C12" s="97">
        <v>5</v>
      </c>
      <c r="D12" s="97">
        <v>106</v>
      </c>
    </row>
    <row r="13" spans="1:4">
      <c r="A13" s="213" t="s">
        <v>70</v>
      </c>
      <c r="B13" s="213"/>
      <c r="C13" s="99">
        <v>5</v>
      </c>
      <c r="D13" s="99">
        <v>106</v>
      </c>
    </row>
    <row r="14" spans="1:4">
      <c r="A14" s="214" t="s">
        <v>7</v>
      </c>
      <c r="B14" s="214"/>
      <c r="C14" s="98">
        <v>51</v>
      </c>
      <c r="D14" s="98">
        <v>2278</v>
      </c>
    </row>
    <row r="15" spans="1:4" s="156" customFormat="1">
      <c r="A15" s="102"/>
      <c r="B15" s="102"/>
      <c r="C15" s="103"/>
      <c r="D15" s="103"/>
    </row>
    <row r="16" spans="1:4" s="124" customFormat="1"/>
    <row r="17" spans="1:5" ht="15.75">
      <c r="A17" s="109" t="s">
        <v>105</v>
      </c>
    </row>
    <row r="18" spans="1:5" ht="30">
      <c r="A18" s="2" t="s">
        <v>1</v>
      </c>
      <c r="B18" s="4" t="s">
        <v>37</v>
      </c>
      <c r="C18" s="2" t="s">
        <v>12</v>
      </c>
      <c r="D18" s="18" t="s">
        <v>3</v>
      </c>
      <c r="E18" s="19" t="s">
        <v>4</v>
      </c>
    </row>
    <row r="19" spans="1:5">
      <c r="A19" s="96" t="s">
        <v>67</v>
      </c>
      <c r="B19" s="96" t="s">
        <v>96</v>
      </c>
      <c r="C19" s="96" t="s">
        <v>143</v>
      </c>
      <c r="D19" s="97">
        <v>2</v>
      </c>
      <c r="E19" s="97">
        <v>158</v>
      </c>
    </row>
    <row r="20" spans="1:5">
      <c r="A20" s="215"/>
      <c r="B20" s="215" t="s">
        <v>146</v>
      </c>
      <c r="C20" s="215"/>
      <c r="D20" s="99">
        <v>2</v>
      </c>
      <c r="E20" s="99">
        <v>158</v>
      </c>
    </row>
    <row r="21" spans="1:5">
      <c r="A21" s="96"/>
      <c r="B21" s="96" t="s">
        <v>97</v>
      </c>
      <c r="C21" s="96" t="s">
        <v>144</v>
      </c>
      <c r="D21" s="97">
        <v>1</v>
      </c>
      <c r="E21" s="97">
        <v>24</v>
      </c>
    </row>
    <row r="22" spans="1:5">
      <c r="A22" s="96"/>
      <c r="B22" s="96"/>
      <c r="C22" s="96" t="s">
        <v>143</v>
      </c>
      <c r="D22" s="97">
        <v>41</v>
      </c>
      <c r="E22" s="97">
        <v>1952</v>
      </c>
    </row>
    <row r="23" spans="1:5">
      <c r="A23" s="96"/>
      <c r="B23" s="96"/>
      <c r="C23" s="96" t="s">
        <v>145</v>
      </c>
      <c r="D23" s="97">
        <v>1</v>
      </c>
      <c r="E23" s="97">
        <v>20</v>
      </c>
    </row>
    <row r="24" spans="1:5">
      <c r="A24" s="215"/>
      <c r="B24" s="215" t="s">
        <v>147</v>
      </c>
      <c r="C24" s="215"/>
      <c r="D24" s="99">
        <v>43</v>
      </c>
      <c r="E24" s="99">
        <v>1996</v>
      </c>
    </row>
    <row r="25" spans="1:5">
      <c r="A25" s="216" t="s">
        <v>7</v>
      </c>
      <c r="B25" s="216"/>
      <c r="C25" s="216"/>
      <c r="D25" s="98">
        <v>45</v>
      </c>
      <c r="E25" s="98">
        <v>2154</v>
      </c>
    </row>
  </sheetData>
  <pageMargins left="0.7" right="0.7" top="0.75" bottom="0.75" header="0.3" footer="0.3"/>
  <pageSetup paperSize="9" scale="53"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2"/>
  <sheetViews>
    <sheetView zoomScaleNormal="100" workbookViewId="0"/>
  </sheetViews>
  <sheetFormatPr defaultRowHeight="15"/>
  <cols>
    <col min="1" max="1" width="30.42578125" customWidth="1"/>
    <col min="2" max="2" width="29.85546875" customWidth="1"/>
    <col min="3" max="5" width="21.140625" customWidth="1"/>
    <col min="6" max="8" width="20.85546875" customWidth="1"/>
  </cols>
  <sheetData>
    <row r="1" spans="1:6" ht="21">
      <c r="A1" s="34" t="s">
        <v>126</v>
      </c>
      <c r="E1" s="114"/>
    </row>
    <row r="2" spans="1:6">
      <c r="E2" s="114"/>
    </row>
    <row r="3" spans="1:6">
      <c r="E3" s="114"/>
    </row>
    <row r="4" spans="1:6" ht="15.75">
      <c r="A4" s="109" t="s">
        <v>114</v>
      </c>
      <c r="E4" s="114"/>
    </row>
    <row r="5" spans="1:6" ht="30">
      <c r="A5" s="160" t="s">
        <v>1</v>
      </c>
      <c r="B5" s="38" t="s">
        <v>2</v>
      </c>
      <c r="C5" s="112" t="s">
        <v>93</v>
      </c>
      <c r="D5" s="50" t="s">
        <v>13</v>
      </c>
      <c r="E5" s="50" t="s">
        <v>94</v>
      </c>
      <c r="F5" s="112" t="s">
        <v>95</v>
      </c>
    </row>
    <row r="6" spans="1:6">
      <c r="A6" s="183" t="s">
        <v>65</v>
      </c>
      <c r="B6" s="149" t="s">
        <v>75</v>
      </c>
      <c r="C6" s="200">
        <v>0</v>
      </c>
      <c r="D6" s="200">
        <v>0</v>
      </c>
      <c r="E6" s="200">
        <v>1</v>
      </c>
      <c r="F6" s="200">
        <v>1</v>
      </c>
    </row>
    <row r="7" spans="1:6">
      <c r="A7" s="150" t="s">
        <v>66</v>
      </c>
      <c r="B7" s="150"/>
      <c r="C7" s="195">
        <v>0</v>
      </c>
      <c r="D7" s="195">
        <v>0</v>
      </c>
      <c r="E7" s="195">
        <v>1</v>
      </c>
      <c r="F7" s="195">
        <v>1</v>
      </c>
    </row>
    <row r="8" spans="1:6">
      <c r="A8" s="183" t="s">
        <v>67</v>
      </c>
      <c r="B8" s="149" t="s">
        <v>76</v>
      </c>
      <c r="C8" s="200">
        <v>0</v>
      </c>
      <c r="D8" s="200">
        <v>12</v>
      </c>
      <c r="E8" s="200">
        <v>1</v>
      </c>
      <c r="F8" s="200">
        <v>3</v>
      </c>
    </row>
    <row r="9" spans="1:6">
      <c r="A9" s="183"/>
      <c r="B9" s="149" t="s">
        <v>74</v>
      </c>
      <c r="C9" s="200">
        <v>0</v>
      </c>
      <c r="D9" s="200">
        <v>29</v>
      </c>
      <c r="E9" s="200">
        <v>2</v>
      </c>
      <c r="F9" s="200">
        <v>7</v>
      </c>
    </row>
    <row r="10" spans="1:6" s="74" customFormat="1">
      <c r="A10" s="183"/>
      <c r="B10" s="149" t="s">
        <v>75</v>
      </c>
      <c r="C10" s="200">
        <v>0</v>
      </c>
      <c r="D10" s="200">
        <v>1</v>
      </c>
      <c r="E10" s="200">
        <v>0</v>
      </c>
      <c r="F10" s="200">
        <v>0</v>
      </c>
    </row>
    <row r="11" spans="1:6" s="125" customFormat="1">
      <c r="A11" s="150" t="s">
        <v>68</v>
      </c>
      <c r="B11" s="150"/>
      <c r="C11" s="195">
        <v>0</v>
      </c>
      <c r="D11" s="195">
        <v>42</v>
      </c>
      <c r="E11" s="195">
        <v>3</v>
      </c>
      <c r="F11" s="195">
        <v>10</v>
      </c>
    </row>
    <row r="12" spans="1:6" s="141" customFormat="1">
      <c r="A12" s="183" t="s">
        <v>69</v>
      </c>
      <c r="B12" s="149" t="s">
        <v>75</v>
      </c>
      <c r="C12" s="200">
        <v>0</v>
      </c>
      <c r="D12" s="200">
        <v>0</v>
      </c>
      <c r="E12" s="200">
        <v>5</v>
      </c>
      <c r="F12" s="200">
        <v>0</v>
      </c>
    </row>
    <row r="13" spans="1:6" s="148" customFormat="1">
      <c r="A13" s="150" t="s">
        <v>70</v>
      </c>
      <c r="B13" s="150"/>
      <c r="C13" s="195">
        <v>0</v>
      </c>
      <c r="D13" s="195">
        <v>0</v>
      </c>
      <c r="E13" s="195">
        <v>5</v>
      </c>
      <c r="F13" s="195">
        <v>0</v>
      </c>
    </row>
    <row r="14" spans="1:6" s="148" customFormat="1">
      <c r="A14" s="91" t="s">
        <v>7</v>
      </c>
      <c r="B14" s="91"/>
      <c r="C14" s="190">
        <v>0</v>
      </c>
      <c r="D14" s="190">
        <v>42</v>
      </c>
      <c r="E14" s="190">
        <v>9</v>
      </c>
      <c r="F14" s="190">
        <v>11</v>
      </c>
    </row>
    <row r="15" spans="1:6" s="148" customFormat="1">
      <c r="A15" s="102"/>
      <c r="B15" s="102"/>
      <c r="C15" s="103"/>
      <c r="D15" s="103"/>
      <c r="E15" s="103"/>
      <c r="F15" s="114"/>
    </row>
    <row r="16" spans="1:6" s="148" customFormat="1">
      <c r="A16" s="102"/>
      <c r="B16" s="102"/>
      <c r="C16" s="103"/>
      <c r="D16" s="103"/>
      <c r="E16" s="103"/>
      <c r="F16" s="114"/>
    </row>
    <row r="17" spans="1:6" ht="15.75">
      <c r="A17" s="109" t="s">
        <v>106</v>
      </c>
      <c r="D17" s="13"/>
      <c r="E17" s="13"/>
      <c r="F17" s="114"/>
    </row>
    <row r="18" spans="1:6" ht="30">
      <c r="A18" s="38" t="s">
        <v>1</v>
      </c>
      <c r="B18" s="38" t="s">
        <v>2</v>
      </c>
      <c r="C18" s="112" t="s">
        <v>93</v>
      </c>
      <c r="D18" s="50" t="s">
        <v>13</v>
      </c>
      <c r="E18" s="50" t="s">
        <v>94</v>
      </c>
      <c r="F18" s="112" t="s">
        <v>95</v>
      </c>
    </row>
    <row r="19" spans="1:6">
      <c r="A19" s="183" t="s">
        <v>65</v>
      </c>
      <c r="B19" s="149" t="s">
        <v>75</v>
      </c>
      <c r="C19" s="97">
        <v>0</v>
      </c>
      <c r="D19" s="97">
        <v>0</v>
      </c>
      <c r="E19" s="97">
        <v>18</v>
      </c>
      <c r="F19" s="200">
        <v>18</v>
      </c>
    </row>
    <row r="20" spans="1:6">
      <c r="A20" s="150" t="s">
        <v>66</v>
      </c>
      <c r="B20" s="150"/>
      <c r="C20" s="99">
        <v>0</v>
      </c>
      <c r="D20" s="99">
        <v>0</v>
      </c>
      <c r="E20" s="99">
        <v>18</v>
      </c>
      <c r="F20" s="195">
        <v>18</v>
      </c>
    </row>
    <row r="21" spans="1:6">
      <c r="A21" s="183" t="s">
        <v>67</v>
      </c>
      <c r="B21" s="149" t="s">
        <v>76</v>
      </c>
      <c r="C21" s="97">
        <v>0</v>
      </c>
      <c r="D21" s="97">
        <v>911</v>
      </c>
      <c r="E21" s="97">
        <v>16</v>
      </c>
      <c r="F21" s="200">
        <v>300</v>
      </c>
    </row>
    <row r="22" spans="1:6">
      <c r="A22" s="183"/>
      <c r="B22" s="149" t="s">
        <v>74</v>
      </c>
      <c r="C22" s="97">
        <v>0</v>
      </c>
      <c r="D22" s="97">
        <v>1167</v>
      </c>
      <c r="E22" s="97">
        <v>40</v>
      </c>
      <c r="F22" s="200">
        <v>465</v>
      </c>
    </row>
    <row r="23" spans="1:6">
      <c r="A23" s="183"/>
      <c r="B23" s="149" t="s">
        <v>75</v>
      </c>
      <c r="C23" s="97">
        <v>0</v>
      </c>
      <c r="D23" s="97">
        <v>20</v>
      </c>
      <c r="E23" s="97">
        <v>0</v>
      </c>
      <c r="F23" s="200">
        <v>0</v>
      </c>
    </row>
    <row r="24" spans="1:6">
      <c r="A24" s="150" t="s">
        <v>68</v>
      </c>
      <c r="B24" s="150"/>
      <c r="C24" s="99">
        <v>0</v>
      </c>
      <c r="D24" s="99">
        <v>2098</v>
      </c>
      <c r="E24" s="99">
        <v>56</v>
      </c>
      <c r="F24" s="195">
        <v>765</v>
      </c>
    </row>
    <row r="25" spans="1:6">
      <c r="A25" s="183" t="s">
        <v>69</v>
      </c>
      <c r="B25" s="149" t="s">
        <v>75</v>
      </c>
      <c r="C25" s="97">
        <v>0</v>
      </c>
      <c r="D25" s="97">
        <v>0</v>
      </c>
      <c r="E25" s="97">
        <v>106</v>
      </c>
      <c r="F25" s="200">
        <v>0</v>
      </c>
    </row>
    <row r="26" spans="1:6">
      <c r="A26" s="150" t="s">
        <v>70</v>
      </c>
      <c r="B26" s="150"/>
      <c r="C26" s="99">
        <v>0</v>
      </c>
      <c r="D26" s="99">
        <v>0</v>
      </c>
      <c r="E26" s="99">
        <v>106</v>
      </c>
      <c r="F26" s="195">
        <v>0</v>
      </c>
    </row>
    <row r="27" spans="1:6">
      <c r="A27" s="91" t="s">
        <v>7</v>
      </c>
      <c r="B27" s="91"/>
      <c r="C27" s="98">
        <v>0</v>
      </c>
      <c r="D27" s="98">
        <v>2098</v>
      </c>
      <c r="E27" s="98">
        <v>180</v>
      </c>
      <c r="F27" s="190">
        <v>783</v>
      </c>
    </row>
    <row r="28" spans="1:6">
      <c r="F28" s="217"/>
    </row>
    <row r="37" s="75" customFormat="1"/>
    <row r="38" s="75" customFormat="1"/>
    <row r="39" s="75" customFormat="1"/>
    <row r="40" s="117" customFormat="1"/>
    <row r="41" s="117" customFormat="1"/>
    <row r="42" s="117" customFormat="1"/>
    <row r="43" s="117" customFormat="1"/>
    <row r="44" s="75" customFormat="1"/>
    <row r="45" s="75" customFormat="1"/>
    <row r="46" s="142" customFormat="1"/>
    <row r="47" s="142" customFormat="1"/>
    <row r="48" s="156" customFormat="1"/>
    <row r="49" spans="1:7" s="156" customFormat="1"/>
    <row r="50" spans="1:7" s="181" customFormat="1"/>
    <row r="51" spans="1:7" s="181" customFormat="1"/>
    <row r="52" spans="1:7" ht="15.75">
      <c r="A52" s="106" t="s">
        <v>72</v>
      </c>
    </row>
    <row r="53" spans="1:7" ht="30">
      <c r="A53" s="38" t="s">
        <v>1</v>
      </c>
      <c r="B53" s="90" t="s">
        <v>37</v>
      </c>
      <c r="C53" s="112" t="s">
        <v>81</v>
      </c>
      <c r="D53" s="50" t="s">
        <v>13</v>
      </c>
      <c r="E53" s="50" t="s">
        <v>14</v>
      </c>
      <c r="F53" s="112" t="s">
        <v>82</v>
      </c>
      <c r="G53" s="161"/>
    </row>
    <row r="54" spans="1:7">
      <c r="A54" s="96" t="s">
        <v>67</v>
      </c>
      <c r="B54" s="96" t="s">
        <v>96</v>
      </c>
      <c r="C54" s="97">
        <v>0</v>
      </c>
      <c r="D54" s="97">
        <v>1</v>
      </c>
      <c r="E54" s="97">
        <v>1</v>
      </c>
      <c r="F54" s="97">
        <v>1</v>
      </c>
      <c r="G54" s="162"/>
    </row>
    <row r="55" spans="1:7">
      <c r="A55" s="96"/>
      <c r="B55" s="96" t="s">
        <v>97</v>
      </c>
      <c r="C55" s="97">
        <v>0</v>
      </c>
      <c r="D55" s="97">
        <v>41</v>
      </c>
      <c r="E55" s="97">
        <v>2</v>
      </c>
      <c r="F55" s="97">
        <v>9</v>
      </c>
      <c r="G55" s="162"/>
    </row>
    <row r="56" spans="1:7">
      <c r="A56" s="218" t="s">
        <v>7</v>
      </c>
      <c r="B56" s="218"/>
      <c r="C56" s="98">
        <v>0</v>
      </c>
      <c r="D56" s="98">
        <v>42</v>
      </c>
      <c r="E56" s="98">
        <v>3</v>
      </c>
      <c r="F56" s="98">
        <v>10</v>
      </c>
      <c r="G56" s="103"/>
    </row>
    <row r="57" spans="1:7" s="131" customFormat="1">
      <c r="C57" s="13"/>
      <c r="D57" s="13"/>
      <c r="E57" s="13"/>
      <c r="G57" s="114"/>
    </row>
    <row r="58" spans="1:7">
      <c r="C58" s="13"/>
      <c r="D58" s="13"/>
      <c r="E58" s="13"/>
      <c r="G58" s="114"/>
    </row>
    <row r="59" spans="1:7" ht="15.75">
      <c r="A59" s="109" t="s">
        <v>107</v>
      </c>
      <c r="C59" s="20"/>
      <c r="D59" s="20"/>
      <c r="E59" s="13"/>
      <c r="G59" s="114"/>
    </row>
    <row r="60" spans="1:7" ht="30">
      <c r="A60" s="38" t="s">
        <v>1</v>
      </c>
      <c r="B60" s="90" t="s">
        <v>37</v>
      </c>
      <c r="C60" s="112" t="s">
        <v>81</v>
      </c>
      <c r="D60" s="50" t="s">
        <v>13</v>
      </c>
      <c r="E60" s="50" t="s">
        <v>14</v>
      </c>
      <c r="F60" s="112" t="s">
        <v>82</v>
      </c>
      <c r="G60" s="161"/>
    </row>
    <row r="61" spans="1:7">
      <c r="A61" s="96" t="s">
        <v>67</v>
      </c>
      <c r="B61" s="96" t="s">
        <v>96</v>
      </c>
      <c r="C61" s="97">
        <v>0</v>
      </c>
      <c r="D61" s="97">
        <v>142</v>
      </c>
      <c r="E61" s="97">
        <v>16</v>
      </c>
      <c r="F61" s="97">
        <v>142</v>
      </c>
      <c r="G61" s="162"/>
    </row>
    <row r="62" spans="1:7">
      <c r="A62" s="96"/>
      <c r="B62" s="96" t="s">
        <v>97</v>
      </c>
      <c r="C62" s="97">
        <v>0</v>
      </c>
      <c r="D62" s="97">
        <v>1956</v>
      </c>
      <c r="E62" s="97">
        <v>40</v>
      </c>
      <c r="F62" s="97">
        <v>623</v>
      </c>
      <c r="G62" s="162"/>
    </row>
    <row r="63" spans="1:7">
      <c r="A63" s="218" t="s">
        <v>7</v>
      </c>
      <c r="B63" s="218"/>
      <c r="C63" s="98">
        <v>0</v>
      </c>
      <c r="D63" s="98">
        <v>2098</v>
      </c>
      <c r="E63" s="98">
        <v>56</v>
      </c>
      <c r="F63" s="98">
        <v>765</v>
      </c>
      <c r="G63" s="103"/>
    </row>
    <row r="64" spans="1:7" s="131" customFormat="1">
      <c r="F64" s="132"/>
      <c r="G64" s="114"/>
    </row>
    <row r="65" spans="1:8">
      <c r="F65" s="127"/>
    </row>
    <row r="66" spans="1:8" ht="15.75">
      <c r="A66" s="109" t="s">
        <v>108</v>
      </c>
      <c r="G66" s="127"/>
    </row>
    <row r="67" spans="1:8" ht="45">
      <c r="A67" s="90" t="s">
        <v>1</v>
      </c>
      <c r="B67" s="90" t="s">
        <v>2</v>
      </c>
      <c r="C67" s="112" t="s">
        <v>15</v>
      </c>
      <c r="D67" s="25" t="s">
        <v>16</v>
      </c>
      <c r="E67" s="112" t="s">
        <v>17</v>
      </c>
      <c r="F67" s="112" t="s">
        <v>83</v>
      </c>
      <c r="G67" s="112" t="s">
        <v>84</v>
      </c>
      <c r="H67" s="112" t="s">
        <v>77</v>
      </c>
    </row>
    <row r="68" spans="1:8">
      <c r="A68" s="149" t="s">
        <v>65</v>
      </c>
      <c r="B68" s="149" t="s">
        <v>75</v>
      </c>
      <c r="C68" s="97">
        <v>0</v>
      </c>
      <c r="D68" s="97">
        <v>1</v>
      </c>
      <c r="E68" s="97">
        <v>1</v>
      </c>
      <c r="F68" s="157">
        <v>1</v>
      </c>
      <c r="G68" s="200">
        <v>1</v>
      </c>
      <c r="H68" s="96">
        <v>0</v>
      </c>
    </row>
    <row r="69" spans="1:8">
      <c r="A69" s="150" t="s">
        <v>66</v>
      </c>
      <c r="B69" s="150"/>
      <c r="C69" s="99">
        <v>0</v>
      </c>
      <c r="D69" s="99">
        <v>1</v>
      </c>
      <c r="E69" s="99">
        <v>1</v>
      </c>
      <c r="F69" s="196">
        <v>1</v>
      </c>
      <c r="G69" s="195">
        <v>1</v>
      </c>
      <c r="H69" s="219">
        <v>0</v>
      </c>
    </row>
    <row r="70" spans="1:8" s="76" customFormat="1">
      <c r="A70" s="149" t="s">
        <v>67</v>
      </c>
      <c r="B70" s="149" t="s">
        <v>76</v>
      </c>
      <c r="C70" s="97">
        <v>10</v>
      </c>
      <c r="D70" s="97">
        <v>13</v>
      </c>
      <c r="E70" s="97">
        <v>12</v>
      </c>
      <c r="F70" s="157">
        <v>2</v>
      </c>
      <c r="G70" s="182">
        <v>0</v>
      </c>
      <c r="H70" s="96">
        <v>0</v>
      </c>
    </row>
    <row r="71" spans="1:8" s="76" customFormat="1">
      <c r="A71" s="149"/>
      <c r="B71" s="149" t="s">
        <v>74</v>
      </c>
      <c r="C71" s="97">
        <v>16</v>
      </c>
      <c r="D71" s="97">
        <v>31</v>
      </c>
      <c r="E71" s="97">
        <v>20</v>
      </c>
      <c r="F71" s="200">
        <v>0</v>
      </c>
      <c r="G71" s="182">
        <v>0</v>
      </c>
      <c r="H71" s="96">
        <v>0</v>
      </c>
    </row>
    <row r="72" spans="1:8" s="126" customFormat="1">
      <c r="A72" s="149"/>
      <c r="B72" s="149" t="s">
        <v>75</v>
      </c>
      <c r="C72" s="97">
        <v>0</v>
      </c>
      <c r="D72" s="97">
        <v>1</v>
      </c>
      <c r="E72" s="97">
        <v>0</v>
      </c>
      <c r="F72" s="200">
        <v>0</v>
      </c>
      <c r="G72" s="182">
        <v>0</v>
      </c>
      <c r="H72" s="96">
        <v>0</v>
      </c>
    </row>
    <row r="73" spans="1:8" s="126" customFormat="1">
      <c r="A73" s="150" t="s">
        <v>68</v>
      </c>
      <c r="B73" s="150"/>
      <c r="C73" s="99">
        <v>26</v>
      </c>
      <c r="D73" s="99">
        <v>45</v>
      </c>
      <c r="E73" s="99">
        <v>32</v>
      </c>
      <c r="F73" s="196">
        <v>2</v>
      </c>
      <c r="G73" s="99">
        <v>0</v>
      </c>
      <c r="H73" s="219">
        <v>0</v>
      </c>
    </row>
    <row r="74" spans="1:8" s="133" customFormat="1">
      <c r="A74" s="149" t="s">
        <v>69</v>
      </c>
      <c r="B74" s="149" t="s">
        <v>75</v>
      </c>
      <c r="C74" s="97">
        <v>0</v>
      </c>
      <c r="D74" s="97">
        <v>5</v>
      </c>
      <c r="E74" s="97">
        <v>0</v>
      </c>
      <c r="F74" s="200">
        <v>0</v>
      </c>
      <c r="G74" s="182">
        <v>0</v>
      </c>
      <c r="H74" s="96">
        <v>0</v>
      </c>
    </row>
    <row r="75" spans="1:8" s="126" customFormat="1">
      <c r="A75" s="150" t="s">
        <v>70</v>
      </c>
      <c r="B75" s="150"/>
      <c r="C75" s="99">
        <v>0</v>
      </c>
      <c r="D75" s="99">
        <v>5</v>
      </c>
      <c r="E75" s="99">
        <v>0</v>
      </c>
      <c r="F75" s="195">
        <v>0</v>
      </c>
      <c r="G75" s="99">
        <v>0</v>
      </c>
      <c r="H75" s="219">
        <v>0</v>
      </c>
    </row>
    <row r="76" spans="1:8" s="147" customFormat="1">
      <c r="A76" s="91" t="s">
        <v>7</v>
      </c>
      <c r="B76" s="91"/>
      <c r="C76" s="98">
        <v>26</v>
      </c>
      <c r="D76" s="98">
        <v>51</v>
      </c>
      <c r="E76" s="98">
        <v>33</v>
      </c>
      <c r="F76" s="159">
        <v>3</v>
      </c>
      <c r="G76" s="190">
        <v>1</v>
      </c>
      <c r="H76" s="220">
        <v>0</v>
      </c>
    </row>
    <row r="77" spans="1:8" s="114" customFormat="1">
      <c r="A77" s="102"/>
      <c r="B77" s="102"/>
      <c r="C77" s="102"/>
      <c r="D77" s="102"/>
      <c r="E77" s="102"/>
      <c r="F77" s="102"/>
      <c r="G77" s="102"/>
      <c r="H77" s="102"/>
    </row>
    <row r="78" spans="1:8" s="134" customFormat="1"/>
    <row r="79" spans="1:8" ht="15.75">
      <c r="A79" s="109" t="s">
        <v>109</v>
      </c>
      <c r="G79" s="131"/>
      <c r="H79" s="131"/>
    </row>
    <row r="80" spans="1:8" ht="45">
      <c r="A80" s="90" t="s">
        <v>1</v>
      </c>
      <c r="B80" s="90" t="s">
        <v>2</v>
      </c>
      <c r="C80" s="112" t="s">
        <v>15</v>
      </c>
      <c r="D80" s="25" t="s">
        <v>16</v>
      </c>
      <c r="E80" s="112" t="s">
        <v>17</v>
      </c>
      <c r="F80" s="112" t="s">
        <v>83</v>
      </c>
      <c r="G80" s="112" t="s">
        <v>84</v>
      </c>
      <c r="H80" s="112" t="s">
        <v>77</v>
      </c>
    </row>
    <row r="81" spans="1:8">
      <c r="A81" s="149" t="s">
        <v>65</v>
      </c>
      <c r="B81" s="149" t="s">
        <v>75</v>
      </c>
      <c r="C81" s="97">
        <v>0</v>
      </c>
      <c r="D81" s="97">
        <v>18</v>
      </c>
      <c r="E81" s="97">
        <v>18</v>
      </c>
      <c r="F81" s="157">
        <v>18</v>
      </c>
      <c r="G81" s="200">
        <v>18</v>
      </c>
      <c r="H81" s="96">
        <v>0</v>
      </c>
    </row>
    <row r="82" spans="1:8">
      <c r="A82" s="150" t="s">
        <v>66</v>
      </c>
      <c r="B82" s="150"/>
      <c r="C82" s="99">
        <v>0</v>
      </c>
      <c r="D82" s="99">
        <v>18</v>
      </c>
      <c r="E82" s="99">
        <v>18</v>
      </c>
      <c r="F82" s="196">
        <v>18</v>
      </c>
      <c r="G82" s="195">
        <v>18</v>
      </c>
      <c r="H82" s="219">
        <v>0</v>
      </c>
    </row>
    <row r="83" spans="1:8">
      <c r="A83" s="149" t="s">
        <v>67</v>
      </c>
      <c r="B83" s="149" t="s">
        <v>76</v>
      </c>
      <c r="C83" s="97">
        <v>805</v>
      </c>
      <c r="D83" s="97">
        <v>927</v>
      </c>
      <c r="E83" s="97">
        <v>911</v>
      </c>
      <c r="F83" s="157">
        <v>112</v>
      </c>
      <c r="G83" s="182">
        <v>0</v>
      </c>
      <c r="H83" s="96">
        <v>0</v>
      </c>
    </row>
    <row r="84" spans="1:8">
      <c r="A84" s="149"/>
      <c r="B84" s="149" t="s">
        <v>74</v>
      </c>
      <c r="C84" s="97">
        <v>732</v>
      </c>
      <c r="D84" s="97">
        <v>1207</v>
      </c>
      <c r="E84" s="97">
        <v>930</v>
      </c>
      <c r="F84" s="200">
        <v>0</v>
      </c>
      <c r="G84" s="182">
        <v>0</v>
      </c>
      <c r="H84" s="96">
        <v>0</v>
      </c>
    </row>
    <row r="85" spans="1:8">
      <c r="A85" s="149"/>
      <c r="B85" s="149" t="s">
        <v>75</v>
      </c>
      <c r="C85" s="97">
        <v>0</v>
      </c>
      <c r="D85" s="97">
        <v>20</v>
      </c>
      <c r="E85" s="97">
        <v>0</v>
      </c>
      <c r="F85" s="200">
        <v>0</v>
      </c>
      <c r="G85" s="182">
        <v>0</v>
      </c>
      <c r="H85" s="96">
        <v>0</v>
      </c>
    </row>
    <row r="86" spans="1:8">
      <c r="A86" s="150" t="s">
        <v>68</v>
      </c>
      <c r="B86" s="150"/>
      <c r="C86" s="99">
        <v>1537</v>
      </c>
      <c r="D86" s="99">
        <v>2154</v>
      </c>
      <c r="E86" s="99">
        <v>1841</v>
      </c>
      <c r="F86" s="196">
        <v>112</v>
      </c>
      <c r="G86" s="99">
        <v>0</v>
      </c>
      <c r="H86" s="219">
        <v>0</v>
      </c>
    </row>
    <row r="87" spans="1:8">
      <c r="A87" s="149" t="s">
        <v>69</v>
      </c>
      <c r="B87" s="149" t="s">
        <v>75</v>
      </c>
      <c r="C87" s="97">
        <v>0</v>
      </c>
      <c r="D87" s="97">
        <v>106</v>
      </c>
      <c r="E87" s="97">
        <v>0</v>
      </c>
      <c r="F87" s="200">
        <v>0</v>
      </c>
      <c r="G87" s="182">
        <v>0</v>
      </c>
      <c r="H87" s="96">
        <v>0</v>
      </c>
    </row>
    <row r="88" spans="1:8">
      <c r="A88" s="150" t="s">
        <v>70</v>
      </c>
      <c r="B88" s="150"/>
      <c r="C88" s="99">
        <v>0</v>
      </c>
      <c r="D88" s="99">
        <v>106</v>
      </c>
      <c r="E88" s="99">
        <v>0</v>
      </c>
      <c r="F88" s="195">
        <v>0</v>
      </c>
      <c r="G88" s="99">
        <v>0</v>
      </c>
      <c r="H88" s="219">
        <v>0</v>
      </c>
    </row>
    <row r="89" spans="1:8" s="147" customFormat="1">
      <c r="A89" s="91" t="s">
        <v>7</v>
      </c>
      <c r="B89" s="91"/>
      <c r="C89" s="98">
        <v>1537</v>
      </c>
      <c r="D89" s="98">
        <v>2278</v>
      </c>
      <c r="E89" s="98">
        <v>1859</v>
      </c>
      <c r="F89" s="159">
        <v>130</v>
      </c>
      <c r="G89" s="190">
        <v>18</v>
      </c>
      <c r="H89" s="220">
        <v>0</v>
      </c>
    </row>
    <row r="90" spans="1:8" s="147" customFormat="1">
      <c r="G90" s="148"/>
    </row>
    <row r="91" spans="1:8">
      <c r="G91" s="127"/>
    </row>
    <row r="92" spans="1:8">
      <c r="G92" s="127"/>
    </row>
  </sheetData>
  <pageMargins left="0.7" right="0.7" top="0.75" bottom="0.75" header="0.3" footer="0.3"/>
  <pageSetup paperSize="9" scale="53"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4"/>
  <sheetViews>
    <sheetView zoomScaleNormal="100" workbookViewId="0"/>
  </sheetViews>
  <sheetFormatPr defaultRowHeight="15"/>
  <cols>
    <col min="1" max="1" width="30.42578125" customWidth="1"/>
    <col min="2" max="4" width="32.42578125" customWidth="1"/>
  </cols>
  <sheetData>
    <row r="1" spans="1:4" ht="21">
      <c r="A1" s="34" t="s">
        <v>123</v>
      </c>
    </row>
    <row r="4" spans="1:4" ht="15.75">
      <c r="A4" s="107" t="s">
        <v>124</v>
      </c>
    </row>
    <row r="5" spans="1:4" ht="30">
      <c r="A5" s="2" t="s">
        <v>2</v>
      </c>
      <c r="B5" s="14" t="s">
        <v>42</v>
      </c>
      <c r="C5" s="3" t="s">
        <v>9</v>
      </c>
      <c r="D5" s="3" t="s">
        <v>4</v>
      </c>
    </row>
    <row r="6" spans="1:4">
      <c r="A6" s="96" t="s">
        <v>76</v>
      </c>
      <c r="B6" s="89">
        <v>2</v>
      </c>
      <c r="C6" s="97">
        <v>1</v>
      </c>
      <c r="D6" s="97">
        <v>142</v>
      </c>
    </row>
    <row r="7" spans="1:4">
      <c r="A7" s="96"/>
      <c r="B7" s="89">
        <v>3</v>
      </c>
      <c r="C7" s="97">
        <v>3</v>
      </c>
      <c r="D7" s="97">
        <v>235</v>
      </c>
    </row>
    <row r="8" spans="1:4">
      <c r="A8" s="96"/>
      <c r="B8" s="89">
        <v>4</v>
      </c>
      <c r="C8" s="97">
        <v>4</v>
      </c>
      <c r="D8" s="97">
        <v>336</v>
      </c>
    </row>
    <row r="9" spans="1:4">
      <c r="A9" s="96"/>
      <c r="B9" s="89" t="s">
        <v>148</v>
      </c>
      <c r="C9" s="97">
        <v>5</v>
      </c>
      <c r="D9" s="97">
        <v>214</v>
      </c>
    </row>
    <row r="10" spans="1:4">
      <c r="A10" s="69" t="s">
        <v>149</v>
      </c>
      <c r="B10" s="69"/>
      <c r="C10" s="99">
        <v>13</v>
      </c>
      <c r="D10" s="99">
        <v>927</v>
      </c>
    </row>
    <row r="11" spans="1:4">
      <c r="A11" s="96" t="s">
        <v>74</v>
      </c>
      <c r="B11" s="89" t="s">
        <v>150</v>
      </c>
      <c r="C11" s="97">
        <v>5</v>
      </c>
      <c r="D11" s="97">
        <v>275</v>
      </c>
    </row>
    <row r="12" spans="1:4">
      <c r="A12" s="96"/>
      <c r="B12" s="89">
        <v>2</v>
      </c>
      <c r="C12" s="97">
        <v>6</v>
      </c>
      <c r="D12" s="97">
        <v>377</v>
      </c>
    </row>
    <row r="13" spans="1:4">
      <c r="A13" s="96"/>
      <c r="B13" s="89">
        <v>3</v>
      </c>
      <c r="C13" s="97">
        <v>4</v>
      </c>
      <c r="D13" s="97">
        <v>94</v>
      </c>
    </row>
    <row r="14" spans="1:4">
      <c r="A14" s="96"/>
      <c r="B14" s="89">
        <v>4</v>
      </c>
      <c r="C14" s="97">
        <v>9</v>
      </c>
      <c r="D14" s="97">
        <v>267</v>
      </c>
    </row>
    <row r="15" spans="1:4">
      <c r="A15" s="96"/>
      <c r="B15" s="89" t="s">
        <v>148</v>
      </c>
      <c r="C15" s="97">
        <v>7</v>
      </c>
      <c r="D15" s="97">
        <v>194</v>
      </c>
    </row>
    <row r="16" spans="1:4">
      <c r="A16" s="69" t="s">
        <v>151</v>
      </c>
      <c r="B16" s="69"/>
      <c r="C16" s="99">
        <v>31</v>
      </c>
      <c r="D16" s="99">
        <v>1207</v>
      </c>
    </row>
    <row r="17" spans="1:4">
      <c r="A17" s="96" t="s">
        <v>75</v>
      </c>
      <c r="B17" s="89">
        <v>4</v>
      </c>
      <c r="C17" s="97">
        <v>1</v>
      </c>
      <c r="D17" s="97">
        <v>20</v>
      </c>
    </row>
    <row r="18" spans="1:4">
      <c r="A18" s="69" t="s">
        <v>152</v>
      </c>
      <c r="B18" s="69"/>
      <c r="C18" s="99">
        <v>1</v>
      </c>
      <c r="D18" s="99">
        <v>20</v>
      </c>
    </row>
    <row r="19" spans="1:4">
      <c r="A19" s="194" t="s">
        <v>7</v>
      </c>
      <c r="B19" s="194"/>
      <c r="C19" s="98">
        <v>45</v>
      </c>
      <c r="D19" s="98">
        <v>2154</v>
      </c>
    </row>
    <row r="20" spans="1:4" s="143" customFormat="1"/>
    <row r="21" spans="1:4" s="143" customFormat="1"/>
    <row r="22" spans="1:4" ht="15.75">
      <c r="A22" s="108" t="s">
        <v>125</v>
      </c>
      <c r="B22" s="15"/>
      <c r="C22" s="15"/>
      <c r="D22" s="15"/>
    </row>
    <row r="23" spans="1:4">
      <c r="A23" s="43" t="s">
        <v>2</v>
      </c>
      <c r="B23" s="43" t="s">
        <v>10</v>
      </c>
      <c r="C23" s="45" t="s">
        <v>9</v>
      </c>
      <c r="D23" s="44" t="s">
        <v>4</v>
      </c>
    </row>
    <row r="24" spans="1:4">
      <c r="A24" s="96" t="s">
        <v>76</v>
      </c>
      <c r="B24" s="96" t="s">
        <v>153</v>
      </c>
      <c r="C24" s="97">
        <v>5</v>
      </c>
      <c r="D24" s="97">
        <v>332</v>
      </c>
    </row>
    <row r="25" spans="1:4">
      <c r="A25" s="96"/>
      <c r="B25" s="96" t="s">
        <v>154</v>
      </c>
      <c r="C25" s="97">
        <v>3</v>
      </c>
      <c r="D25" s="97">
        <v>160</v>
      </c>
    </row>
    <row r="26" spans="1:4">
      <c r="A26" s="96"/>
      <c r="B26" s="96" t="s">
        <v>155</v>
      </c>
      <c r="C26" s="97">
        <v>5</v>
      </c>
      <c r="D26" s="97">
        <v>435</v>
      </c>
    </row>
    <row r="27" spans="1:4">
      <c r="A27" s="221" t="s">
        <v>149</v>
      </c>
      <c r="B27" s="221"/>
      <c r="C27" s="99">
        <v>13</v>
      </c>
      <c r="D27" s="99">
        <v>927</v>
      </c>
    </row>
    <row r="28" spans="1:4">
      <c r="A28" s="96" t="s">
        <v>74</v>
      </c>
      <c r="B28" s="96" t="s">
        <v>153</v>
      </c>
      <c r="C28" s="97">
        <v>14</v>
      </c>
      <c r="D28" s="97">
        <v>590</v>
      </c>
    </row>
    <row r="29" spans="1:4">
      <c r="A29" s="96"/>
      <c r="B29" s="96" t="s">
        <v>154</v>
      </c>
      <c r="C29" s="97">
        <v>4</v>
      </c>
      <c r="D29" s="97">
        <v>114</v>
      </c>
    </row>
    <row r="30" spans="1:4">
      <c r="A30" s="96"/>
      <c r="B30" s="96" t="s">
        <v>155</v>
      </c>
      <c r="C30" s="97">
        <v>13</v>
      </c>
      <c r="D30" s="97">
        <v>503</v>
      </c>
    </row>
    <row r="31" spans="1:4">
      <c r="A31" s="221" t="s">
        <v>151</v>
      </c>
      <c r="B31" s="221"/>
      <c r="C31" s="99">
        <v>31</v>
      </c>
      <c r="D31" s="99">
        <v>1207</v>
      </c>
    </row>
    <row r="32" spans="1:4">
      <c r="A32" s="96" t="s">
        <v>75</v>
      </c>
      <c r="B32" s="96" t="s">
        <v>155</v>
      </c>
      <c r="C32" s="97">
        <v>1</v>
      </c>
      <c r="D32" s="97">
        <v>20</v>
      </c>
    </row>
    <row r="33" spans="1:4">
      <c r="A33" s="221" t="s">
        <v>152</v>
      </c>
      <c r="B33" s="221"/>
      <c r="C33" s="99">
        <v>1</v>
      </c>
      <c r="D33" s="99">
        <v>20</v>
      </c>
    </row>
    <row r="34" spans="1:4">
      <c r="A34" s="222" t="s">
        <v>7</v>
      </c>
      <c r="B34" s="222"/>
      <c r="C34" s="98">
        <v>45</v>
      </c>
      <c r="D34" s="98">
        <v>2154</v>
      </c>
    </row>
  </sheetData>
  <pageMargins left="0.7" right="0.7" top="0.75" bottom="0.75" header="0.3" footer="0.3"/>
  <pageSetup paperSize="9" scale="53"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1"/>
  <sheetViews>
    <sheetView zoomScaleNormal="100" workbookViewId="0"/>
  </sheetViews>
  <sheetFormatPr defaultRowHeight="15"/>
  <cols>
    <col min="1" max="1" width="29.42578125" customWidth="1"/>
    <col min="2" max="2" width="25.42578125" customWidth="1"/>
    <col min="3" max="8" width="22.85546875" customWidth="1"/>
  </cols>
  <sheetData>
    <row r="1" spans="1:8" ht="21">
      <c r="A1" s="34" t="s">
        <v>121</v>
      </c>
    </row>
    <row r="2" spans="1:8" s="148" customFormat="1"/>
    <row r="3" spans="1:8" s="148" customFormat="1"/>
    <row r="4" spans="1:8" s="148" customFormat="1">
      <c r="A4" s="241" t="s">
        <v>328</v>
      </c>
    </row>
    <row r="5" spans="1:8" s="148" customFormat="1">
      <c r="A5" s="170"/>
    </row>
    <row r="6" spans="1:8" ht="15.75">
      <c r="A6" s="109" t="s">
        <v>110</v>
      </c>
    </row>
    <row r="7" spans="1:8">
      <c r="A7" s="2" t="s">
        <v>1</v>
      </c>
      <c r="B7" s="2" t="s">
        <v>2</v>
      </c>
      <c r="C7" s="17" t="s">
        <v>24</v>
      </c>
      <c r="D7" s="17" t="s">
        <v>25</v>
      </c>
      <c r="E7" s="17" t="s">
        <v>51</v>
      </c>
      <c r="F7" s="17" t="s">
        <v>52</v>
      </c>
      <c r="G7" s="16" t="s">
        <v>85</v>
      </c>
      <c r="H7" s="16" t="s">
        <v>86</v>
      </c>
    </row>
    <row r="8" spans="1:8">
      <c r="A8" s="96" t="s">
        <v>78</v>
      </c>
      <c r="B8" s="96"/>
      <c r="C8" s="51">
        <v>3</v>
      </c>
      <c r="D8" s="53">
        <v>2.6</v>
      </c>
      <c r="E8" s="51">
        <v>3</v>
      </c>
      <c r="F8" s="51">
        <v>2.6</v>
      </c>
      <c r="G8" s="168"/>
      <c r="H8" s="168"/>
    </row>
    <row r="9" spans="1:8">
      <c r="A9" s="96" t="s">
        <v>67</v>
      </c>
      <c r="B9" s="96" t="s">
        <v>76</v>
      </c>
      <c r="C9" s="51">
        <v>222</v>
      </c>
      <c r="D9" s="53">
        <v>183</v>
      </c>
      <c r="E9" s="51">
        <v>228</v>
      </c>
      <c r="F9" s="51">
        <v>195.97</v>
      </c>
      <c r="G9" s="168"/>
      <c r="H9" s="168"/>
    </row>
    <row r="10" spans="1:8">
      <c r="A10" s="96"/>
      <c r="B10" s="96" t="s">
        <v>74</v>
      </c>
      <c r="C10" s="51">
        <v>276</v>
      </c>
      <c r="D10" s="53">
        <v>196.35999999999999</v>
      </c>
      <c r="E10" s="51">
        <v>291</v>
      </c>
      <c r="F10" s="51">
        <v>204.6</v>
      </c>
      <c r="G10" s="168"/>
      <c r="H10" s="168"/>
    </row>
    <row r="11" spans="1:8">
      <c r="A11" s="96"/>
      <c r="B11" s="96" t="s">
        <v>79</v>
      </c>
      <c r="C11" s="51">
        <v>4</v>
      </c>
      <c r="D11" s="53">
        <v>1.6</v>
      </c>
      <c r="E11" s="51">
        <v>4</v>
      </c>
      <c r="F11" s="51">
        <v>1.74</v>
      </c>
      <c r="G11" s="168"/>
      <c r="H11" s="168"/>
    </row>
    <row r="12" spans="1:8">
      <c r="A12" s="128" t="s">
        <v>68</v>
      </c>
      <c r="B12" s="128"/>
      <c r="C12" s="68">
        <v>502</v>
      </c>
      <c r="D12" s="71">
        <v>380.96000000000004</v>
      </c>
      <c r="E12" s="68">
        <v>523</v>
      </c>
      <c r="F12" s="68">
        <v>402.31</v>
      </c>
      <c r="G12" s="169"/>
      <c r="H12" s="169"/>
    </row>
    <row r="13" spans="1:8">
      <c r="A13" s="96" t="s">
        <v>80</v>
      </c>
      <c r="B13" s="96"/>
      <c r="C13" s="51">
        <v>19</v>
      </c>
      <c r="D13" s="53">
        <v>12.92</v>
      </c>
      <c r="E13" s="51">
        <v>17</v>
      </c>
      <c r="F13" s="51">
        <v>5.92</v>
      </c>
      <c r="G13" s="168"/>
      <c r="H13" s="168"/>
    </row>
    <row r="14" spans="1:8" s="118" customFormat="1">
      <c r="A14" s="91" t="s">
        <v>7</v>
      </c>
      <c r="B14" s="91"/>
      <c r="C14" s="52">
        <v>524</v>
      </c>
      <c r="D14" s="193">
        <v>396.48</v>
      </c>
      <c r="E14" s="52">
        <v>543</v>
      </c>
      <c r="F14" s="52">
        <v>410.83</v>
      </c>
      <c r="G14" s="169"/>
      <c r="H14" s="169"/>
    </row>
    <row r="15" spans="1:8" s="118" customFormat="1"/>
    <row r="17" spans="1:7" ht="15.75">
      <c r="A17" s="109" t="s">
        <v>111</v>
      </c>
    </row>
    <row r="18" spans="1:7" ht="45">
      <c r="A18" s="12" t="s">
        <v>1</v>
      </c>
      <c r="B18" s="12" t="s">
        <v>2</v>
      </c>
      <c r="C18" s="5" t="s">
        <v>45</v>
      </c>
      <c r="D18" s="5" t="s">
        <v>46</v>
      </c>
      <c r="E18" s="110" t="s">
        <v>73</v>
      </c>
    </row>
    <row r="19" spans="1:7">
      <c r="A19" s="96" t="s">
        <v>78</v>
      </c>
      <c r="B19" s="135"/>
      <c r="C19" s="171"/>
      <c r="D19" s="172"/>
      <c r="E19" s="171"/>
      <c r="F19" s="78"/>
      <c r="G19" s="78"/>
    </row>
    <row r="20" spans="1:7">
      <c r="A20" s="96" t="s">
        <v>67</v>
      </c>
      <c r="B20" s="135" t="s">
        <v>76</v>
      </c>
      <c r="C20" s="171"/>
      <c r="D20" s="172"/>
      <c r="E20" s="171"/>
      <c r="F20" s="79"/>
    </row>
    <row r="21" spans="1:7">
      <c r="A21" s="96"/>
      <c r="B21" s="135" t="s">
        <v>74</v>
      </c>
      <c r="C21" s="171"/>
      <c r="D21" s="172"/>
      <c r="E21" s="171"/>
      <c r="F21" s="79"/>
    </row>
    <row r="22" spans="1:7">
      <c r="A22" s="96"/>
      <c r="B22" s="135" t="s">
        <v>75</v>
      </c>
      <c r="C22" s="171"/>
      <c r="D22" s="172"/>
      <c r="E22" s="171"/>
      <c r="F22" s="79"/>
    </row>
    <row r="23" spans="1:7">
      <c r="A23" s="129" t="s">
        <v>68</v>
      </c>
      <c r="B23" s="137"/>
      <c r="C23" s="173"/>
      <c r="D23" s="174"/>
      <c r="E23" s="173"/>
      <c r="F23" s="79"/>
    </row>
    <row r="24" spans="1:7">
      <c r="A24" s="96" t="s">
        <v>80</v>
      </c>
      <c r="B24" s="135"/>
      <c r="C24" s="171"/>
      <c r="D24" s="172"/>
      <c r="E24" s="171"/>
      <c r="F24" s="79"/>
    </row>
    <row r="25" spans="1:7" s="118" customFormat="1">
      <c r="A25" s="91" t="s">
        <v>7</v>
      </c>
      <c r="B25" s="136"/>
      <c r="C25" s="173"/>
      <c r="D25" s="174"/>
      <c r="E25" s="173"/>
      <c r="F25" s="119"/>
    </row>
    <row r="26" spans="1:7" s="118" customFormat="1">
      <c r="F26" s="119"/>
    </row>
    <row r="27" spans="1:7" s="118" customFormat="1">
      <c r="F27" s="119"/>
    </row>
    <row r="28" spans="1:7" ht="15.75">
      <c r="A28" s="109" t="s">
        <v>112</v>
      </c>
    </row>
    <row r="29" spans="1:7" ht="45">
      <c r="A29" s="52" t="s">
        <v>1</v>
      </c>
      <c r="B29" s="30" t="s">
        <v>2</v>
      </c>
      <c r="C29" s="77" t="s">
        <v>43</v>
      </c>
      <c r="D29" s="77" t="s">
        <v>44</v>
      </c>
      <c r="E29" s="112" t="s">
        <v>73</v>
      </c>
    </row>
    <row r="30" spans="1:7" s="40" customFormat="1">
      <c r="A30" s="96" t="s">
        <v>78</v>
      </c>
      <c r="B30" s="135"/>
      <c r="C30" s="171"/>
      <c r="D30" s="172"/>
      <c r="E30" s="171"/>
      <c r="F30" s="80"/>
    </row>
    <row r="31" spans="1:7" s="40" customFormat="1">
      <c r="A31" s="96" t="s">
        <v>67</v>
      </c>
      <c r="B31" s="135" t="s">
        <v>76</v>
      </c>
      <c r="C31" s="171"/>
      <c r="D31" s="172"/>
      <c r="E31" s="171"/>
      <c r="F31" s="80"/>
    </row>
    <row r="32" spans="1:7" s="40" customFormat="1">
      <c r="A32" s="96"/>
      <c r="B32" s="135" t="s">
        <v>74</v>
      </c>
      <c r="C32" s="171"/>
      <c r="D32" s="172"/>
      <c r="E32" s="171"/>
      <c r="F32" s="80"/>
    </row>
    <row r="33" spans="1:6" s="40" customFormat="1">
      <c r="A33" s="96"/>
      <c r="B33" s="135" t="s">
        <v>75</v>
      </c>
      <c r="C33" s="171"/>
      <c r="D33" s="172"/>
      <c r="E33" s="171"/>
      <c r="F33" s="80"/>
    </row>
    <row r="34" spans="1:6">
      <c r="A34" s="129" t="s">
        <v>68</v>
      </c>
      <c r="B34" s="137"/>
      <c r="C34" s="173"/>
      <c r="D34" s="174"/>
      <c r="E34" s="173"/>
      <c r="F34" s="80"/>
    </row>
    <row r="35" spans="1:6">
      <c r="A35" s="96" t="s">
        <v>80</v>
      </c>
      <c r="B35" s="135"/>
      <c r="C35" s="171"/>
      <c r="D35" s="172"/>
      <c r="E35" s="171"/>
    </row>
    <row r="36" spans="1:6">
      <c r="A36" s="91" t="s">
        <v>7</v>
      </c>
      <c r="B36" s="136"/>
      <c r="C36" s="173"/>
      <c r="D36" s="174"/>
      <c r="E36" s="173"/>
    </row>
    <row r="39" spans="1:6">
      <c r="A39" s="167"/>
      <c r="B39" s="167"/>
      <c r="C39" s="167"/>
      <c r="D39" s="167"/>
      <c r="E39" s="167"/>
    </row>
    <row r="40" spans="1:6">
      <c r="A40" s="167"/>
      <c r="B40" s="167"/>
      <c r="C40" s="167"/>
      <c r="D40" s="167"/>
      <c r="E40" s="167"/>
    </row>
    <row r="41" spans="1:6">
      <c r="A41" s="167"/>
      <c r="B41" s="167"/>
      <c r="C41" s="167"/>
      <c r="D41" s="167"/>
      <c r="E41" s="167"/>
    </row>
    <row r="42" spans="1:6">
      <c r="A42" s="167"/>
      <c r="B42" s="167"/>
      <c r="C42" s="167"/>
      <c r="D42" s="167"/>
      <c r="E42" s="167"/>
    </row>
    <row r="43" spans="1:6">
      <c r="A43" s="167"/>
      <c r="B43" s="167"/>
      <c r="C43" s="167"/>
      <c r="D43" s="167"/>
      <c r="E43" s="167"/>
    </row>
    <row r="44" spans="1:6">
      <c r="A44" s="167"/>
      <c r="B44" s="167"/>
      <c r="C44" s="167"/>
      <c r="D44" s="167"/>
      <c r="E44" s="167"/>
    </row>
    <row r="45" spans="1:6">
      <c r="A45" s="167"/>
      <c r="B45" s="167"/>
      <c r="C45" s="167"/>
      <c r="D45" s="167"/>
      <c r="E45" s="167"/>
    </row>
    <row r="46" spans="1:6">
      <c r="A46" s="167"/>
      <c r="B46" s="167"/>
      <c r="C46" s="167"/>
      <c r="D46" s="167"/>
      <c r="E46" s="167"/>
    </row>
    <row r="47" spans="1:6">
      <c r="A47" s="167"/>
      <c r="B47" s="167"/>
      <c r="C47" s="167"/>
      <c r="D47" s="167"/>
      <c r="E47" s="167"/>
    </row>
    <row r="48" spans="1:6">
      <c r="A48" s="167"/>
      <c r="B48" s="167"/>
      <c r="C48" s="167"/>
      <c r="D48" s="167"/>
      <c r="E48" s="167"/>
    </row>
    <row r="49" spans="1:5">
      <c r="A49" s="167"/>
      <c r="B49" s="167"/>
      <c r="C49" s="167"/>
      <c r="D49" s="167"/>
      <c r="E49" s="167"/>
    </row>
    <row r="50" spans="1:5">
      <c r="A50" s="167"/>
      <c r="B50" s="167"/>
      <c r="C50" s="167"/>
      <c r="D50" s="167"/>
      <c r="E50" s="167"/>
    </row>
    <row r="51" spans="1:5">
      <c r="A51" s="167"/>
      <c r="B51" s="167"/>
      <c r="C51" s="167"/>
      <c r="D51" s="167"/>
      <c r="E51" s="167"/>
    </row>
    <row r="52" spans="1:5">
      <c r="A52" s="167"/>
      <c r="B52" s="167"/>
      <c r="C52" s="167"/>
      <c r="D52" s="167"/>
      <c r="E52" s="167"/>
    </row>
    <row r="53" spans="1:5">
      <c r="A53" s="167"/>
      <c r="B53" s="167"/>
      <c r="C53" s="167"/>
      <c r="D53" s="167"/>
      <c r="E53" s="167"/>
    </row>
    <row r="54" spans="1:5">
      <c r="A54" s="167"/>
      <c r="B54" s="167"/>
      <c r="C54" s="167"/>
      <c r="D54" s="167"/>
      <c r="E54" s="167"/>
    </row>
    <row r="55" spans="1:5">
      <c r="A55" s="167"/>
      <c r="B55" s="167"/>
      <c r="C55" s="167"/>
      <c r="D55" s="167"/>
      <c r="E55" s="167"/>
    </row>
    <row r="56" spans="1:5">
      <c r="A56" s="167"/>
      <c r="B56" s="167"/>
      <c r="C56" s="167"/>
      <c r="D56" s="167"/>
      <c r="E56" s="167"/>
    </row>
    <row r="57" spans="1:5">
      <c r="A57" s="167"/>
      <c r="B57" s="167"/>
      <c r="C57" s="167"/>
      <c r="D57" s="167"/>
      <c r="E57" s="167"/>
    </row>
    <row r="58" spans="1:5" s="120" customFormat="1">
      <c r="A58" s="167"/>
      <c r="B58" s="167"/>
      <c r="C58" s="167"/>
      <c r="D58" s="167"/>
      <c r="E58" s="167"/>
    </row>
    <row r="59" spans="1:5" s="120" customFormat="1"/>
    <row r="61" spans="1:5" ht="15.75">
      <c r="A61" s="31" t="s">
        <v>122</v>
      </c>
    </row>
    <row r="62" spans="1:5">
      <c r="A62" s="167"/>
    </row>
    <row r="63" spans="1:5">
      <c r="A63" s="167"/>
    </row>
    <row r="64" spans="1:5">
      <c r="A64" s="167"/>
    </row>
    <row r="65" spans="1:1">
      <c r="A65" s="167"/>
    </row>
    <row r="66" spans="1:1">
      <c r="A66" s="167"/>
    </row>
    <row r="67" spans="1:1">
      <c r="A67" s="167"/>
    </row>
    <row r="68" spans="1:1">
      <c r="A68" s="167"/>
    </row>
    <row r="69" spans="1:1">
      <c r="A69" s="167"/>
    </row>
    <row r="70" spans="1:1">
      <c r="A70" s="167"/>
    </row>
    <row r="71" spans="1:1">
      <c r="A71" s="167"/>
    </row>
  </sheetData>
  <pageMargins left="0.7" right="0.7" top="0.75" bottom="0.75" header="0.3" footer="0.3"/>
  <pageSetup paperSize="9" scale="53"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1"/>
  <sheetViews>
    <sheetView zoomScaleNormal="100" zoomScaleSheetLayoutView="100" workbookViewId="0"/>
  </sheetViews>
  <sheetFormatPr defaultRowHeight="15"/>
  <cols>
    <col min="1" max="13" width="13.7109375" customWidth="1"/>
  </cols>
  <sheetData>
    <row r="1" spans="1:17" ht="21">
      <c r="A1" s="34" t="s">
        <v>118</v>
      </c>
    </row>
    <row r="2" spans="1:17" s="42" customFormat="1">
      <c r="A2" s="41"/>
    </row>
    <row r="5" spans="1:17" s="40" customFormat="1"/>
    <row r="6" spans="1:17" s="40" customFormat="1"/>
    <row r="7" spans="1:17" s="40" customFormat="1"/>
    <row r="8" spans="1:17" s="40" customFormat="1"/>
    <row r="9" spans="1:17" s="40" customFormat="1"/>
    <row r="10" spans="1:17" s="55" customFormat="1"/>
    <row r="11" spans="1:17" s="32" customFormat="1" ht="15.75">
      <c r="A11" s="109" t="s">
        <v>119</v>
      </c>
      <c r="B11" s="109"/>
      <c r="C11" s="109"/>
      <c r="D11" s="151"/>
      <c r="E11" s="151"/>
      <c r="F11" s="109"/>
      <c r="G11" s="109"/>
      <c r="H11" s="109" t="s">
        <v>120</v>
      </c>
      <c r="I11" s="109"/>
      <c r="J11" s="109"/>
      <c r="K11" s="109"/>
      <c r="L11" s="109"/>
      <c r="M11" s="109"/>
      <c r="N11" s="109"/>
      <c r="O11" s="109"/>
      <c r="P11" s="1"/>
      <c r="Q11" s="1"/>
    </row>
    <row r="12" spans="1:17" ht="31.5" customHeight="1">
      <c r="A12" s="224" t="s">
        <v>156</v>
      </c>
      <c r="B12" s="230">
        <v>2018</v>
      </c>
      <c r="C12" s="225">
        <v>2028</v>
      </c>
      <c r="D12" s="225" t="s">
        <v>157</v>
      </c>
      <c r="E12" s="225" t="s">
        <v>158</v>
      </c>
      <c r="F12" s="225" t="s">
        <v>159</v>
      </c>
      <c r="G12" s="223"/>
      <c r="H12" s="224" t="s">
        <v>156</v>
      </c>
      <c r="I12" s="230">
        <v>2018</v>
      </c>
      <c r="J12" s="225">
        <v>2028</v>
      </c>
      <c r="K12" s="225" t="s">
        <v>157</v>
      </c>
      <c r="L12" s="225" t="s">
        <v>158</v>
      </c>
      <c r="M12" s="225" t="s">
        <v>159</v>
      </c>
      <c r="N12" s="151"/>
      <c r="O12" s="151"/>
    </row>
    <row r="13" spans="1:17">
      <c r="A13" s="226">
        <v>0</v>
      </c>
      <c r="B13" s="238">
        <v>828</v>
      </c>
      <c r="C13" s="238">
        <v>894</v>
      </c>
      <c r="D13" s="234">
        <v>66</v>
      </c>
      <c r="E13" s="227">
        <v>7.9710144927536225E-2</v>
      </c>
      <c r="F13" s="227">
        <v>1.036241417217827E-2</v>
      </c>
      <c r="G13" s="237"/>
      <c r="H13" s="226">
        <v>2</v>
      </c>
      <c r="I13" s="238">
        <v>892</v>
      </c>
      <c r="J13" s="238">
        <v>934</v>
      </c>
      <c r="K13" s="234">
        <v>42</v>
      </c>
      <c r="L13" s="227">
        <v>4.708520179372197E-2</v>
      </c>
      <c r="M13" s="227">
        <v>1.3775473975715401E-2</v>
      </c>
      <c r="N13" s="151"/>
      <c r="O13" s="151"/>
    </row>
    <row r="14" spans="1:17">
      <c r="A14" s="226">
        <v>1</v>
      </c>
      <c r="B14" s="238">
        <v>809</v>
      </c>
      <c r="C14" s="238">
        <v>919</v>
      </c>
      <c r="D14" s="234">
        <v>110</v>
      </c>
      <c r="E14" s="227">
        <v>0.13597033374536466</v>
      </c>
      <c r="F14" s="227">
        <v>5.1117795603089718E-2</v>
      </c>
      <c r="G14" s="237"/>
      <c r="H14" s="226">
        <v>3</v>
      </c>
      <c r="I14" s="238">
        <v>878</v>
      </c>
      <c r="J14" s="238">
        <v>952</v>
      </c>
      <c r="K14" s="234">
        <v>74</v>
      </c>
      <c r="L14" s="227">
        <v>8.4282460136674259E-2</v>
      </c>
      <c r="M14" s="227">
        <v>2.1957722670477319E-3</v>
      </c>
      <c r="N14" s="151"/>
      <c r="O14" s="151"/>
    </row>
    <row r="15" spans="1:17">
      <c r="A15" s="226">
        <v>2</v>
      </c>
      <c r="B15" s="235">
        <v>892</v>
      </c>
      <c r="C15" s="235">
        <v>934</v>
      </c>
      <c r="D15" s="236">
        <v>42</v>
      </c>
      <c r="E15" s="228">
        <v>4.708520179372197E-2</v>
      </c>
      <c r="F15" s="228">
        <v>1.3775473975715401E-2</v>
      </c>
      <c r="G15" s="237"/>
      <c r="H15" s="226">
        <v>4</v>
      </c>
      <c r="I15" s="238">
        <v>938</v>
      </c>
      <c r="J15" s="238">
        <v>970</v>
      </c>
      <c r="K15" s="234">
        <v>32</v>
      </c>
      <c r="L15" s="227">
        <v>3.4115138592750532E-2</v>
      </c>
      <c r="M15" s="227">
        <v>-1.4341996129388997E-3</v>
      </c>
      <c r="N15" s="151"/>
      <c r="O15" s="151"/>
    </row>
    <row r="16" spans="1:17">
      <c r="A16" s="226">
        <v>3</v>
      </c>
      <c r="B16" s="235">
        <v>878</v>
      </c>
      <c r="C16" s="235">
        <v>952</v>
      </c>
      <c r="D16" s="236">
        <v>74</v>
      </c>
      <c r="E16" s="228">
        <v>8.4282460136674259E-2</v>
      </c>
      <c r="F16" s="228">
        <v>2.1957722670477319E-3</v>
      </c>
      <c r="G16" s="237"/>
      <c r="H16" s="237"/>
      <c r="I16" s="237"/>
      <c r="J16" s="237"/>
      <c r="K16" s="237"/>
      <c r="L16" s="237"/>
      <c r="M16" s="237"/>
      <c r="N16" s="151"/>
      <c r="O16" s="151"/>
    </row>
    <row r="17" spans="1:15">
      <c r="A17" s="226">
        <v>4</v>
      </c>
      <c r="B17" s="235">
        <v>938</v>
      </c>
      <c r="C17" s="235">
        <v>970</v>
      </c>
      <c r="D17" s="236">
        <v>32</v>
      </c>
      <c r="E17" s="228">
        <v>3.4115138592750532E-2</v>
      </c>
      <c r="F17" s="228">
        <v>-1.4341996129388997E-3</v>
      </c>
      <c r="G17" s="237"/>
      <c r="H17" s="237"/>
      <c r="I17" s="237"/>
      <c r="J17" s="237"/>
      <c r="K17" s="237"/>
      <c r="L17" s="237"/>
      <c r="M17" s="237"/>
      <c r="N17" s="151"/>
      <c r="O17" s="151"/>
    </row>
    <row r="18" spans="1:15">
      <c r="A18" s="226">
        <v>5</v>
      </c>
      <c r="B18" s="238">
        <v>930</v>
      </c>
      <c r="C18" s="238">
        <v>978</v>
      </c>
      <c r="D18" s="234">
        <v>48</v>
      </c>
      <c r="E18" s="227">
        <v>5.1612903225806452E-2</v>
      </c>
      <c r="F18" s="227">
        <v>-1.5729573636826907E-2</v>
      </c>
      <c r="G18" s="237"/>
      <c r="H18" s="237"/>
      <c r="I18" s="237"/>
      <c r="J18" s="237"/>
      <c r="K18" s="237"/>
      <c r="L18" s="237"/>
      <c r="M18" s="237"/>
      <c r="N18" s="151"/>
      <c r="O18" s="151"/>
    </row>
    <row r="19" spans="1:15">
      <c r="A19" s="226">
        <v>6</v>
      </c>
      <c r="B19" s="238">
        <v>1000</v>
      </c>
      <c r="C19" s="238">
        <v>996</v>
      </c>
      <c r="D19" s="234">
        <v>-4</v>
      </c>
      <c r="E19" s="227">
        <v>-4.0000000000000001E-3</v>
      </c>
      <c r="F19" s="227">
        <v>-3.9031022533202897E-2</v>
      </c>
      <c r="G19" s="237"/>
      <c r="H19" s="237"/>
      <c r="I19" s="237"/>
      <c r="J19" s="237"/>
      <c r="K19" s="237"/>
      <c r="L19" s="237"/>
      <c r="M19" s="237"/>
      <c r="N19" s="151"/>
      <c r="O19" s="151"/>
    </row>
    <row r="20" spans="1:15">
      <c r="A20" s="229">
        <v>7</v>
      </c>
      <c r="B20" s="238">
        <v>985</v>
      </c>
      <c r="C20" s="238">
        <v>999</v>
      </c>
      <c r="D20" s="234">
        <v>14</v>
      </c>
      <c r="E20" s="227">
        <v>1.4213197969543147E-2</v>
      </c>
      <c r="F20" s="227">
        <v>-6.9540895061728392E-2</v>
      </c>
      <c r="G20" s="237"/>
      <c r="H20" s="237"/>
      <c r="I20" s="237"/>
      <c r="J20" s="237"/>
      <c r="K20" s="237"/>
      <c r="L20" s="237"/>
      <c r="M20" s="237"/>
      <c r="N20" s="151"/>
      <c r="O20" s="151"/>
    </row>
    <row r="21" spans="1:15">
      <c r="A21" s="226">
        <v>8</v>
      </c>
      <c r="B21" s="238">
        <v>972</v>
      </c>
      <c r="C21" s="238">
        <v>995</v>
      </c>
      <c r="D21" s="234">
        <v>23</v>
      </c>
      <c r="E21" s="227">
        <v>2.3662551440329218E-2</v>
      </c>
      <c r="F21" s="227">
        <v>-2.5138769381316328E-2</v>
      </c>
      <c r="G21" s="237"/>
      <c r="H21" s="237"/>
      <c r="I21" s="237"/>
      <c r="J21" s="237"/>
      <c r="K21" s="237"/>
      <c r="L21" s="237"/>
      <c r="M21" s="237"/>
      <c r="N21" s="151"/>
      <c r="O21" s="151"/>
    </row>
    <row r="22" spans="1:15">
      <c r="A22" s="226">
        <v>9</v>
      </c>
      <c r="B22" s="238">
        <v>1014</v>
      </c>
      <c r="C22" s="238">
        <v>1001</v>
      </c>
      <c r="D22" s="234">
        <v>-13</v>
      </c>
      <c r="E22" s="227">
        <v>-1.282051282051282E-2</v>
      </c>
      <c r="F22" s="227">
        <v>-5.1468531468531468E-2</v>
      </c>
      <c r="G22" s="237"/>
      <c r="H22" s="237"/>
      <c r="I22" s="237"/>
      <c r="J22" s="237"/>
      <c r="K22" s="237"/>
      <c r="L22" s="237"/>
      <c r="M22" s="237"/>
      <c r="N22" s="151"/>
      <c r="O22" s="151"/>
    </row>
    <row r="23" spans="1:15">
      <c r="A23" s="226">
        <v>10</v>
      </c>
      <c r="B23" s="238">
        <v>1019</v>
      </c>
      <c r="C23" s="238">
        <v>1007</v>
      </c>
      <c r="D23" s="234">
        <v>-12</v>
      </c>
      <c r="E23" s="227">
        <v>-1.1776251226692836E-2</v>
      </c>
      <c r="F23" s="227">
        <v>-5.2333734800613749E-2</v>
      </c>
      <c r="G23" s="237"/>
      <c r="H23" s="237"/>
      <c r="I23" s="237"/>
      <c r="J23" s="237"/>
      <c r="K23" s="237"/>
      <c r="L23" s="237"/>
      <c r="M23" s="237"/>
      <c r="N23" s="151"/>
      <c r="O23" s="151"/>
    </row>
    <row r="24" spans="1:15">
      <c r="A24" s="226">
        <v>11</v>
      </c>
      <c r="B24" s="238">
        <v>1051</v>
      </c>
      <c r="C24" s="238">
        <v>994</v>
      </c>
      <c r="D24" s="234">
        <v>-57</v>
      </c>
      <c r="E24" s="227">
        <v>-5.423406279733587E-2</v>
      </c>
      <c r="F24" s="227">
        <v>-4.4332268809450223E-2</v>
      </c>
      <c r="G24" s="237"/>
      <c r="H24" s="237"/>
      <c r="I24" s="237"/>
      <c r="J24" s="237"/>
      <c r="K24" s="237"/>
      <c r="L24" s="237"/>
      <c r="M24" s="237"/>
      <c r="N24" s="151"/>
      <c r="O24" s="151"/>
    </row>
    <row r="25" spans="1:15">
      <c r="A25" s="226">
        <v>12</v>
      </c>
      <c r="B25" s="238">
        <v>1012</v>
      </c>
      <c r="C25" s="238">
        <v>1065</v>
      </c>
      <c r="D25" s="234">
        <v>53</v>
      </c>
      <c r="E25" s="227">
        <v>5.2371541501976288E-2</v>
      </c>
      <c r="F25" s="227">
        <v>1.7516147149677058E-2</v>
      </c>
      <c r="G25" s="237"/>
      <c r="H25" s="237"/>
      <c r="I25" s="237"/>
      <c r="J25" s="237"/>
      <c r="K25" s="237"/>
      <c r="L25" s="237"/>
      <c r="M25" s="237"/>
      <c r="N25" s="151"/>
      <c r="O25" s="151"/>
    </row>
    <row r="26" spans="1:15">
      <c r="A26" s="226">
        <v>13</v>
      </c>
      <c r="B26" s="238">
        <v>1066</v>
      </c>
      <c r="C26" s="238">
        <v>1046</v>
      </c>
      <c r="D26" s="234">
        <v>-20</v>
      </c>
      <c r="E26" s="227">
        <v>-1.8761726078799251E-2</v>
      </c>
      <c r="F26" s="227">
        <v>4.3318037666318233E-2</v>
      </c>
      <c r="G26" s="237"/>
      <c r="H26" s="237"/>
      <c r="I26" s="237"/>
      <c r="J26" s="237"/>
      <c r="K26" s="237"/>
      <c r="L26" s="237"/>
      <c r="M26" s="237"/>
      <c r="N26" s="151"/>
      <c r="O26" s="151"/>
    </row>
    <row r="27" spans="1:15">
      <c r="A27" s="226">
        <v>14</v>
      </c>
      <c r="B27" s="238">
        <v>1124</v>
      </c>
      <c r="C27" s="238">
        <v>1083</v>
      </c>
      <c r="D27" s="234">
        <v>-41</v>
      </c>
      <c r="E27" s="227">
        <v>-3.6476868327402136E-2</v>
      </c>
      <c r="F27" s="227">
        <v>7.0240696267673028E-2</v>
      </c>
      <c r="G27" s="237"/>
      <c r="H27" s="237"/>
      <c r="I27" s="237"/>
      <c r="J27" s="237"/>
      <c r="K27" s="237"/>
      <c r="L27" s="237"/>
      <c r="M27" s="237"/>
      <c r="N27" s="151"/>
      <c r="O27" s="151"/>
    </row>
    <row r="28" spans="1:15">
      <c r="A28" s="226">
        <v>15</v>
      </c>
      <c r="B28" s="238">
        <v>1026</v>
      </c>
      <c r="C28" s="238">
        <v>1071</v>
      </c>
      <c r="D28" s="234">
        <v>45</v>
      </c>
      <c r="E28" s="227">
        <v>4.3859649122807015E-2</v>
      </c>
      <c r="F28" s="227">
        <v>0.12069992553983619</v>
      </c>
      <c r="G28" s="237"/>
      <c r="H28" s="237"/>
      <c r="I28" s="237"/>
      <c r="J28" s="237"/>
      <c r="K28" s="237"/>
      <c r="L28" s="237"/>
      <c r="M28" s="237"/>
      <c r="N28" s="151"/>
      <c r="O28" s="151"/>
    </row>
    <row r="29" spans="1:15">
      <c r="A29" s="226" t="s">
        <v>160</v>
      </c>
      <c r="B29" s="231">
        <v>15544</v>
      </c>
      <c r="C29" s="231">
        <v>15904</v>
      </c>
      <c r="D29" s="232">
        <v>360</v>
      </c>
      <c r="E29" s="233">
        <v>2.3160061760164694E-2</v>
      </c>
      <c r="F29" s="233">
        <v>-1.5155779764868902E-5</v>
      </c>
      <c r="G29" s="223"/>
      <c r="H29" s="223"/>
      <c r="I29" s="223"/>
      <c r="J29" s="223"/>
      <c r="K29" s="223"/>
      <c r="L29" s="223"/>
      <c r="M29" s="223"/>
      <c r="N29" s="151"/>
      <c r="O29" s="151"/>
    </row>
    <row r="30" spans="1:15">
      <c r="A30" s="49"/>
      <c r="B30" s="49"/>
      <c r="C30" s="49"/>
      <c r="D30" s="49"/>
      <c r="E30" s="49"/>
      <c r="F30" s="49"/>
      <c r="G30" s="49"/>
      <c r="H30" s="49"/>
      <c r="I30" s="49"/>
      <c r="J30" s="49"/>
      <c r="K30" s="49"/>
      <c r="L30" s="49"/>
      <c r="M30" s="49"/>
      <c r="N30" s="49"/>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row r="33" spans="1:14">
      <c r="A33" s="49"/>
      <c r="B33" s="49"/>
      <c r="C33" s="49"/>
      <c r="D33" s="49"/>
      <c r="E33" s="49"/>
      <c r="F33" s="49"/>
      <c r="G33" s="49"/>
      <c r="H33" s="49"/>
      <c r="I33" s="49"/>
      <c r="J33" s="49"/>
      <c r="K33" s="49"/>
      <c r="L33" s="49"/>
      <c r="M33" s="49"/>
      <c r="N33" s="49"/>
    </row>
    <row r="34" spans="1:14">
      <c r="A34" s="49"/>
      <c r="B34" s="49"/>
      <c r="C34" s="49"/>
      <c r="D34" s="49"/>
      <c r="E34" s="49"/>
      <c r="F34" s="49"/>
      <c r="G34" s="49"/>
      <c r="H34" s="49"/>
      <c r="I34" s="49"/>
      <c r="J34" s="49"/>
      <c r="K34" s="49"/>
      <c r="L34" s="49"/>
      <c r="M34" s="49"/>
      <c r="N34" s="49"/>
    </row>
    <row r="35" spans="1:14" s="40" customFormat="1">
      <c r="A35" s="49"/>
      <c r="B35" s="49"/>
      <c r="C35" s="49"/>
      <c r="D35" s="49"/>
      <c r="E35" s="49"/>
      <c r="F35" s="49"/>
      <c r="G35" s="49"/>
      <c r="H35" s="49"/>
      <c r="I35" s="49"/>
      <c r="J35" s="49"/>
      <c r="K35" s="49"/>
      <c r="L35" s="49"/>
      <c r="M35" s="49"/>
      <c r="N35" s="49"/>
    </row>
    <row r="36" spans="1:14" s="40" customFormat="1">
      <c r="A36" s="49"/>
      <c r="B36" s="49"/>
      <c r="C36" s="49"/>
      <c r="D36" s="49"/>
      <c r="E36" s="49"/>
      <c r="F36" s="49"/>
      <c r="G36" s="49"/>
      <c r="H36" s="49"/>
      <c r="I36" s="49"/>
      <c r="J36" s="49"/>
      <c r="K36" s="49"/>
      <c r="L36" s="49"/>
      <c r="M36" s="49"/>
      <c r="N36" s="49"/>
    </row>
    <row r="37" spans="1:14" s="40" customFormat="1">
      <c r="A37" s="49"/>
      <c r="B37" s="49"/>
      <c r="C37" s="49"/>
      <c r="D37" s="49"/>
      <c r="E37" s="49"/>
      <c r="F37" s="49"/>
      <c r="G37" s="49"/>
      <c r="H37" s="49"/>
      <c r="I37" s="49"/>
      <c r="J37" s="49"/>
      <c r="K37" s="49"/>
      <c r="L37" s="49"/>
      <c r="M37" s="49"/>
      <c r="N37" s="49"/>
    </row>
    <row r="38" spans="1:14" s="40" customFormat="1">
      <c r="A38" s="49"/>
      <c r="B38" s="49"/>
      <c r="C38" s="49"/>
      <c r="D38" s="49"/>
      <c r="E38" s="49"/>
      <c r="F38" s="49"/>
      <c r="G38" s="49"/>
      <c r="H38" s="49"/>
      <c r="I38" s="49"/>
      <c r="J38" s="49"/>
      <c r="K38" s="49"/>
      <c r="L38" s="49"/>
      <c r="M38" s="49"/>
      <c r="N38" s="49"/>
    </row>
    <row r="39" spans="1:14">
      <c r="A39" s="49"/>
      <c r="B39" s="49"/>
      <c r="C39" s="49"/>
      <c r="D39" s="49"/>
      <c r="E39" s="49"/>
      <c r="F39" s="49"/>
      <c r="G39" s="49"/>
      <c r="H39" s="49"/>
      <c r="I39" s="49"/>
      <c r="J39" s="49"/>
      <c r="K39" s="49"/>
      <c r="L39" s="49"/>
      <c r="M39" s="49"/>
      <c r="N39" s="49"/>
    </row>
    <row r="40" spans="1:14">
      <c r="A40" s="49"/>
      <c r="B40" s="49"/>
      <c r="C40" s="49"/>
      <c r="D40" s="49"/>
      <c r="E40" s="49"/>
      <c r="F40" s="49"/>
      <c r="G40" s="49"/>
      <c r="H40" s="49"/>
      <c r="I40" s="49"/>
      <c r="J40" s="49"/>
      <c r="K40" s="49"/>
      <c r="L40" s="49"/>
      <c r="M40" s="49"/>
      <c r="N40" s="49"/>
    </row>
    <row r="41" spans="1:14">
      <c r="A41" s="49"/>
      <c r="B41" s="49"/>
      <c r="C41" s="49"/>
      <c r="D41" s="49"/>
      <c r="E41" s="49"/>
      <c r="F41" s="49"/>
      <c r="G41" s="49"/>
      <c r="H41" s="49"/>
      <c r="I41" s="49"/>
      <c r="J41" s="49"/>
      <c r="K41" s="49"/>
      <c r="L41" s="49"/>
      <c r="M41" s="49"/>
      <c r="N41" s="49"/>
    </row>
    <row r="42" spans="1:14">
      <c r="A42" s="49"/>
      <c r="B42" s="49"/>
      <c r="C42" s="49"/>
      <c r="D42" s="49"/>
      <c r="E42" s="49"/>
      <c r="F42" s="49"/>
      <c r="G42" s="49"/>
      <c r="H42" s="49"/>
      <c r="I42" s="49"/>
      <c r="J42" s="49"/>
      <c r="K42" s="49"/>
      <c r="L42" s="49"/>
      <c r="M42" s="49"/>
      <c r="N42" s="49"/>
    </row>
    <row r="43" spans="1:14">
      <c r="A43" s="49"/>
      <c r="B43" s="49"/>
      <c r="C43" s="49"/>
      <c r="D43" s="49"/>
      <c r="E43" s="49"/>
      <c r="F43" s="49"/>
      <c r="G43" s="49"/>
      <c r="H43" s="49"/>
      <c r="I43" s="49"/>
      <c r="J43" s="49"/>
      <c r="K43" s="49"/>
      <c r="L43" s="49"/>
      <c r="M43" s="49"/>
      <c r="N43" s="49"/>
    </row>
    <row r="44" spans="1:14">
      <c r="A44" s="49"/>
      <c r="B44" s="49"/>
      <c r="C44" s="49"/>
      <c r="D44" s="49"/>
      <c r="E44" s="49"/>
      <c r="F44" s="49"/>
      <c r="G44" s="49"/>
      <c r="H44" s="49"/>
      <c r="I44" s="49"/>
      <c r="J44" s="49"/>
      <c r="K44" s="49"/>
      <c r="L44" s="49"/>
      <c r="M44" s="49"/>
      <c r="N44" s="49"/>
    </row>
    <row r="45" spans="1:14">
      <c r="A45" s="49"/>
      <c r="B45" s="49"/>
      <c r="C45" s="49"/>
      <c r="D45" s="49"/>
      <c r="E45" s="49"/>
      <c r="F45" s="49"/>
      <c r="G45" s="49"/>
      <c r="H45" s="49"/>
      <c r="I45" s="49"/>
      <c r="J45" s="49"/>
      <c r="K45" s="49"/>
      <c r="L45" s="49"/>
      <c r="M45" s="49"/>
      <c r="N45" s="49"/>
    </row>
    <row r="46" spans="1:14">
      <c r="A46" s="49"/>
      <c r="B46" s="49"/>
      <c r="C46" s="49"/>
      <c r="D46" s="49"/>
      <c r="E46" s="49"/>
      <c r="F46" s="49"/>
      <c r="G46" s="49"/>
      <c r="H46" s="49"/>
      <c r="I46" s="49"/>
      <c r="J46" s="49"/>
      <c r="K46" s="49"/>
      <c r="L46" s="49"/>
      <c r="M46" s="49"/>
      <c r="N46" s="49"/>
    </row>
    <row r="47" spans="1:14">
      <c r="A47" s="49"/>
      <c r="B47" s="49"/>
      <c r="C47" s="49"/>
      <c r="D47" s="49"/>
      <c r="E47" s="49"/>
      <c r="F47" s="49"/>
      <c r="G47" s="49"/>
      <c r="H47" s="49"/>
      <c r="I47" s="49"/>
      <c r="J47" s="49"/>
      <c r="K47" s="49"/>
      <c r="L47" s="49"/>
      <c r="M47" s="49"/>
      <c r="N47" s="49"/>
    </row>
    <row r="48" spans="1:14">
      <c r="A48" s="49"/>
      <c r="B48" s="49"/>
      <c r="C48" s="49"/>
      <c r="D48" s="49"/>
      <c r="E48" s="49"/>
      <c r="F48" s="49"/>
      <c r="G48" s="49"/>
      <c r="H48" s="49"/>
      <c r="I48" s="49"/>
      <c r="J48" s="49"/>
      <c r="K48" s="49"/>
      <c r="L48" s="49"/>
      <c r="M48" s="49"/>
      <c r="N48" s="49"/>
    </row>
    <row r="49" spans="1:14">
      <c r="A49" s="49"/>
      <c r="B49" s="49"/>
      <c r="C49" s="49"/>
      <c r="D49" s="49"/>
      <c r="E49" s="49"/>
      <c r="F49" s="49"/>
      <c r="G49" s="49"/>
      <c r="H49" s="49"/>
      <c r="I49" s="49"/>
      <c r="J49" s="49"/>
      <c r="K49" s="49"/>
      <c r="L49" s="49"/>
      <c r="M49" s="49"/>
      <c r="N49" s="49"/>
    </row>
    <row r="50" spans="1:14">
      <c r="A50" s="49"/>
      <c r="B50" s="49"/>
      <c r="C50" s="49"/>
      <c r="D50" s="49"/>
      <c r="E50" s="49"/>
      <c r="F50" s="49"/>
      <c r="G50" s="49"/>
      <c r="H50" s="49"/>
      <c r="I50" s="49"/>
      <c r="J50" s="49"/>
      <c r="K50" s="49"/>
      <c r="L50" s="49"/>
      <c r="M50" s="49"/>
      <c r="N50" s="49"/>
    </row>
    <row r="51" spans="1:14">
      <c r="A51" s="49"/>
      <c r="B51" s="49"/>
      <c r="C51" s="49"/>
      <c r="D51" s="49"/>
      <c r="E51" s="49"/>
      <c r="F51" s="49"/>
      <c r="G51" s="49"/>
      <c r="H51" s="49"/>
      <c r="I51" s="49"/>
      <c r="J51" s="49"/>
      <c r="K51" s="49"/>
      <c r="L51" s="49"/>
      <c r="M51" s="49"/>
      <c r="N51" s="49"/>
    </row>
    <row r="52" spans="1:14">
      <c r="A52" s="49"/>
      <c r="B52" s="49"/>
      <c r="C52" s="49"/>
      <c r="D52" s="49"/>
      <c r="E52" s="49"/>
      <c r="F52" s="49"/>
      <c r="G52" s="49"/>
      <c r="H52" s="49"/>
      <c r="I52" s="49"/>
      <c r="J52" s="49"/>
      <c r="K52" s="49"/>
      <c r="L52" s="49"/>
      <c r="M52" s="49"/>
      <c r="N52" s="49"/>
    </row>
    <row r="53" spans="1:14">
      <c r="A53" s="49"/>
      <c r="B53" s="49"/>
      <c r="C53" s="49"/>
      <c r="D53" s="49"/>
      <c r="E53" s="49"/>
      <c r="F53" s="49"/>
      <c r="G53" s="49"/>
      <c r="H53" s="49"/>
      <c r="I53" s="49"/>
      <c r="J53" s="49"/>
      <c r="K53" s="49"/>
      <c r="L53" s="49"/>
      <c r="M53" s="49"/>
      <c r="N53" s="49"/>
    </row>
    <row r="54" spans="1:14">
      <c r="A54" s="49"/>
      <c r="B54" s="49"/>
      <c r="C54" s="49"/>
      <c r="D54" s="49"/>
      <c r="E54" s="49"/>
      <c r="F54" s="49"/>
      <c r="G54" s="49"/>
      <c r="H54" s="49"/>
      <c r="I54" s="49"/>
      <c r="J54" s="49"/>
      <c r="K54" s="49"/>
      <c r="L54" s="49"/>
      <c r="M54" s="49"/>
      <c r="N54" s="49"/>
    </row>
    <row r="55" spans="1:14">
      <c r="A55" s="49"/>
      <c r="B55" s="49"/>
      <c r="C55" s="49"/>
      <c r="D55" s="49"/>
      <c r="E55" s="49"/>
      <c r="F55" s="49"/>
      <c r="G55" s="49"/>
      <c r="H55" s="49"/>
      <c r="I55" s="49"/>
      <c r="J55" s="49"/>
      <c r="K55" s="49"/>
      <c r="L55" s="49"/>
      <c r="M55" s="49"/>
      <c r="N55" s="49"/>
    </row>
    <row r="56" spans="1:14">
      <c r="A56" s="49"/>
      <c r="B56" s="49"/>
      <c r="C56" s="49"/>
      <c r="D56" s="49"/>
      <c r="E56" s="49"/>
      <c r="F56" s="49"/>
      <c r="G56" s="49"/>
      <c r="H56" s="49"/>
      <c r="I56" s="49"/>
      <c r="J56" s="49"/>
      <c r="K56" s="49"/>
      <c r="L56" s="49"/>
      <c r="M56" s="49"/>
      <c r="N56" s="49"/>
    </row>
    <row r="57" spans="1:14">
      <c r="A57" s="49"/>
      <c r="B57" s="49"/>
      <c r="C57" s="49"/>
      <c r="D57" s="49"/>
      <c r="E57" s="49"/>
      <c r="F57" s="49"/>
      <c r="G57" s="49"/>
      <c r="H57" s="49"/>
      <c r="I57" s="49"/>
      <c r="J57" s="49"/>
      <c r="K57" s="49"/>
      <c r="L57" s="49"/>
      <c r="M57" s="49"/>
      <c r="N57" s="49"/>
    </row>
    <row r="58" spans="1:14">
      <c r="A58" s="49"/>
      <c r="B58" s="49"/>
      <c r="C58" s="49"/>
      <c r="D58" s="49"/>
      <c r="E58" s="49"/>
      <c r="F58" s="49"/>
      <c r="G58" s="49"/>
      <c r="H58" s="49"/>
      <c r="I58" s="49"/>
      <c r="J58" s="49"/>
      <c r="K58" s="49"/>
      <c r="L58" s="49"/>
      <c r="M58" s="49"/>
      <c r="N58" s="49"/>
    </row>
    <row r="59" spans="1:14">
      <c r="A59" s="49"/>
      <c r="B59" s="49"/>
      <c r="C59" s="49"/>
      <c r="D59" s="49"/>
      <c r="E59" s="49"/>
      <c r="F59" s="49"/>
      <c r="G59" s="49"/>
      <c r="H59" s="49"/>
      <c r="I59" s="49"/>
      <c r="J59" s="49"/>
      <c r="K59" s="49"/>
      <c r="L59" s="49"/>
      <c r="M59" s="49"/>
      <c r="N59" s="49"/>
    </row>
    <row r="60" spans="1:14">
      <c r="A60" s="49"/>
      <c r="B60" s="49"/>
      <c r="C60" s="49"/>
      <c r="D60" s="49"/>
      <c r="E60" s="49"/>
      <c r="F60" s="49"/>
      <c r="G60" s="49"/>
      <c r="H60" s="49"/>
      <c r="I60" s="49"/>
      <c r="J60" s="49"/>
      <c r="K60" s="49"/>
      <c r="L60" s="49"/>
      <c r="M60" s="49"/>
      <c r="N60" s="49"/>
    </row>
    <row r="61" spans="1:14">
      <c r="A61" s="49"/>
      <c r="B61" s="49"/>
      <c r="C61" s="49"/>
      <c r="D61" s="49"/>
      <c r="E61" s="49"/>
      <c r="F61" s="49"/>
      <c r="G61" s="49"/>
      <c r="H61" s="49"/>
      <c r="I61" s="49"/>
      <c r="J61" s="49"/>
      <c r="K61" s="49"/>
      <c r="L61" s="49"/>
      <c r="M61" s="49"/>
      <c r="N61" s="49"/>
    </row>
    <row r="62" spans="1:14">
      <c r="A62" s="49"/>
      <c r="B62" s="49"/>
      <c r="C62" s="49"/>
      <c r="D62" s="49"/>
      <c r="E62" s="49"/>
      <c r="F62" s="49"/>
      <c r="G62" s="49"/>
      <c r="H62" s="49"/>
      <c r="I62" s="49"/>
      <c r="J62" s="49"/>
      <c r="K62" s="49"/>
      <c r="L62" s="49"/>
      <c r="M62" s="49"/>
      <c r="N62" s="49"/>
    </row>
    <row r="63" spans="1:14">
      <c r="A63" s="49"/>
      <c r="B63" s="49"/>
      <c r="C63" s="49"/>
      <c r="D63" s="49"/>
      <c r="E63" s="49"/>
      <c r="F63" s="49"/>
      <c r="G63" s="49"/>
      <c r="H63" s="49"/>
      <c r="I63" s="49"/>
      <c r="J63" s="49"/>
      <c r="K63" s="49"/>
      <c r="L63" s="49"/>
      <c r="M63" s="49"/>
      <c r="N63" s="49"/>
    </row>
    <row r="64" spans="1:14">
      <c r="A64" s="49"/>
      <c r="B64" s="49"/>
      <c r="C64" s="49"/>
      <c r="D64" s="49"/>
      <c r="E64" s="49"/>
      <c r="F64" s="49"/>
      <c r="G64" s="49"/>
      <c r="H64" s="49"/>
      <c r="I64" s="49"/>
      <c r="J64" s="49"/>
      <c r="K64" s="49"/>
      <c r="L64" s="49"/>
      <c r="M64" s="49"/>
      <c r="N64" s="49"/>
    </row>
    <row r="65" spans="1:14" ht="29.25" customHeight="1">
      <c r="A65" s="49"/>
      <c r="B65" s="242"/>
      <c r="C65" s="242"/>
      <c r="D65" s="242"/>
      <c r="E65" s="242"/>
      <c r="F65" s="242"/>
      <c r="G65" s="242"/>
      <c r="H65" s="242"/>
      <c r="I65" s="242"/>
      <c r="J65" s="49"/>
      <c r="K65" s="49"/>
      <c r="L65" s="49"/>
      <c r="M65" s="49"/>
      <c r="N65" s="49"/>
    </row>
    <row r="66" spans="1:14">
      <c r="A66" s="49"/>
      <c r="B66" s="242"/>
      <c r="C66" s="242"/>
      <c r="D66" s="242"/>
      <c r="E66" s="242"/>
      <c r="F66" s="242"/>
      <c r="G66" s="242"/>
      <c r="H66" s="242"/>
      <c r="I66" s="242"/>
      <c r="J66" s="49"/>
      <c r="K66" s="49"/>
      <c r="L66" s="49"/>
      <c r="M66" s="49"/>
      <c r="N66" s="49"/>
    </row>
    <row r="67" spans="1:14">
      <c r="A67" s="49"/>
      <c r="B67" s="242"/>
      <c r="C67" s="242"/>
      <c r="D67" s="242"/>
      <c r="E67" s="242"/>
      <c r="F67" s="242"/>
      <c r="G67" s="242"/>
      <c r="H67" s="242"/>
      <c r="I67" s="242"/>
      <c r="J67" s="49"/>
      <c r="K67" s="49"/>
      <c r="L67" s="49"/>
      <c r="M67" s="49"/>
      <c r="N67" s="49"/>
    </row>
    <row r="68" spans="1:14">
      <c r="A68" s="49"/>
      <c r="B68" s="242"/>
      <c r="C68" s="242"/>
      <c r="D68" s="242"/>
      <c r="E68" s="242"/>
      <c r="F68" s="242"/>
      <c r="G68" s="242"/>
      <c r="H68" s="242"/>
      <c r="I68" s="242"/>
      <c r="J68" s="49"/>
      <c r="K68" s="49"/>
      <c r="L68" s="49"/>
      <c r="M68" s="49"/>
      <c r="N68" s="49"/>
    </row>
    <row r="69" spans="1:14">
      <c r="A69" s="49"/>
      <c r="B69" s="49"/>
      <c r="C69" s="49"/>
      <c r="D69" s="49"/>
      <c r="E69" s="49"/>
      <c r="F69" s="49"/>
      <c r="G69" s="49"/>
      <c r="H69" s="49"/>
      <c r="I69" s="49"/>
      <c r="J69" s="49"/>
      <c r="K69" s="49"/>
      <c r="L69" s="49"/>
      <c r="M69" s="49"/>
      <c r="N69" s="49"/>
    </row>
    <row r="70" spans="1:14">
      <c r="A70" s="49"/>
      <c r="B70" s="49"/>
      <c r="C70" s="49"/>
      <c r="D70" s="49"/>
      <c r="E70" s="49"/>
      <c r="F70" s="49"/>
      <c r="G70" s="49"/>
      <c r="H70" s="49"/>
      <c r="I70" s="49"/>
      <c r="J70" s="49"/>
      <c r="K70" s="49"/>
      <c r="L70" s="49"/>
      <c r="M70" s="49"/>
      <c r="N70" s="49"/>
    </row>
    <row r="71" spans="1:14">
      <c r="A71" s="49"/>
      <c r="B71" s="49"/>
      <c r="C71" s="49"/>
      <c r="D71" s="49"/>
      <c r="E71" s="49"/>
      <c r="F71" s="49"/>
      <c r="G71" s="49"/>
      <c r="H71" s="49"/>
      <c r="I71" s="49"/>
      <c r="J71" s="49"/>
      <c r="K71" s="49"/>
      <c r="L71" s="49"/>
      <c r="M71" s="49"/>
      <c r="N71" s="49"/>
    </row>
  </sheetData>
  <mergeCells count="16">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s>
  <pageMargins left="0.7" right="0.7" top="0.75" bottom="0.75" header="0.3" footer="0.3"/>
  <pageSetup paperSize="9" scale="5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20"/>
  <sheetViews>
    <sheetView zoomScaleNormal="100" workbookViewId="0"/>
  </sheetViews>
  <sheetFormatPr defaultRowHeight="15"/>
  <cols>
    <col min="1" max="1" width="13.28515625" bestFit="1" customWidth="1"/>
    <col min="2" max="2" width="25.5703125" bestFit="1" customWidth="1"/>
    <col min="3" max="3" width="24.5703125" bestFit="1" customWidth="1"/>
    <col min="4" max="4" width="48" customWidth="1"/>
    <col min="5" max="8" width="12.7109375" style="144" customWidth="1"/>
    <col min="9" max="9" width="12.7109375" style="82" customWidth="1"/>
    <col min="10" max="10" width="11.28515625" style="144" customWidth="1"/>
    <col min="11" max="11" width="10.85546875" style="144" customWidth="1"/>
    <col min="12" max="12" width="13.7109375" style="144" bestFit="1" customWidth="1"/>
    <col min="13" max="13" width="13" style="144" customWidth="1"/>
    <col min="14" max="14" width="21" style="144" bestFit="1" customWidth="1"/>
  </cols>
  <sheetData>
    <row r="1" spans="1:14" ht="21">
      <c r="A1" s="34" t="s">
        <v>117</v>
      </c>
    </row>
    <row r="3" spans="1:14">
      <c r="B3" s="40"/>
      <c r="C3" s="40"/>
      <c r="D3" s="40"/>
    </row>
    <row r="4" spans="1:14" s="40" customFormat="1">
      <c r="A4" s="21" t="s">
        <v>113</v>
      </c>
      <c r="B4" s="166"/>
      <c r="E4" s="144"/>
      <c r="F4" s="144"/>
      <c r="G4" s="144"/>
      <c r="H4" s="144"/>
      <c r="I4" s="82"/>
      <c r="J4" s="144"/>
      <c r="K4" s="144"/>
      <c r="L4" s="144"/>
      <c r="M4" s="144"/>
      <c r="N4" s="144"/>
    </row>
    <row r="5" spans="1:14" s="49" customFormat="1">
      <c r="A5" s="166" t="s">
        <v>99</v>
      </c>
      <c r="B5" s="166" t="s">
        <v>100</v>
      </c>
      <c r="E5" s="144"/>
      <c r="F5" s="144"/>
      <c r="G5" s="144"/>
      <c r="H5" s="144"/>
      <c r="I5" s="82"/>
      <c r="J5" s="144"/>
      <c r="K5" s="144"/>
      <c r="L5" s="144"/>
      <c r="M5" s="144"/>
      <c r="N5" s="144"/>
    </row>
    <row r="6" spans="1:14">
      <c r="A6" s="166"/>
      <c r="B6" s="144" t="s">
        <v>101</v>
      </c>
    </row>
    <row r="7" spans="1:14" s="33" customFormat="1" ht="60">
      <c r="A7" s="66" t="s">
        <v>26</v>
      </c>
      <c r="B7" s="66" t="s">
        <v>27</v>
      </c>
      <c r="C7" s="66" t="s">
        <v>2</v>
      </c>
      <c r="D7" s="66" t="s">
        <v>11</v>
      </c>
      <c r="E7" s="81" t="s">
        <v>28</v>
      </c>
      <c r="F7" s="81" t="s">
        <v>29</v>
      </c>
      <c r="G7" s="81" t="s">
        <v>30</v>
      </c>
      <c r="H7" s="81" t="s">
        <v>31</v>
      </c>
      <c r="I7" s="81" t="s">
        <v>39</v>
      </c>
      <c r="J7" s="81" t="s">
        <v>32</v>
      </c>
      <c r="K7" s="81" t="s">
        <v>33</v>
      </c>
      <c r="L7" s="81" t="s">
        <v>53</v>
      </c>
      <c r="M7" s="81" t="s">
        <v>10</v>
      </c>
      <c r="N7" s="81" t="s">
        <v>34</v>
      </c>
    </row>
    <row r="8" spans="1:14">
      <c r="A8" s="96" t="s">
        <v>302</v>
      </c>
      <c r="B8" s="96" t="s">
        <v>65</v>
      </c>
      <c r="C8" s="96" t="s">
        <v>75</v>
      </c>
      <c r="D8" s="96" t="s">
        <v>303</v>
      </c>
      <c r="E8" s="96">
        <v>6</v>
      </c>
      <c r="F8" s="96">
        <v>5</v>
      </c>
      <c r="G8" s="96">
        <v>5</v>
      </c>
      <c r="H8" s="96">
        <v>5</v>
      </c>
      <c r="I8" s="185">
        <v>43165</v>
      </c>
      <c r="J8" s="96"/>
      <c r="K8" s="96">
        <v>18</v>
      </c>
      <c r="L8" s="96" t="s">
        <v>209</v>
      </c>
      <c r="M8" s="96" t="s">
        <v>170</v>
      </c>
      <c r="N8" s="96">
        <v>3</v>
      </c>
    </row>
    <row r="9" spans="1:14">
      <c r="A9" s="96" t="s">
        <v>161</v>
      </c>
      <c r="B9" s="96" t="s">
        <v>67</v>
      </c>
      <c r="C9" s="96" t="s">
        <v>76</v>
      </c>
      <c r="D9" s="96" t="s">
        <v>162</v>
      </c>
      <c r="E9" s="96">
        <v>5</v>
      </c>
      <c r="F9" s="96">
        <v>5</v>
      </c>
      <c r="G9" s="96">
        <v>5</v>
      </c>
      <c r="H9" s="96">
        <v>4</v>
      </c>
      <c r="I9" s="185">
        <v>43175</v>
      </c>
      <c r="J9" s="96" t="s">
        <v>163</v>
      </c>
      <c r="K9" s="96">
        <v>95</v>
      </c>
      <c r="L9" s="96" t="s">
        <v>164</v>
      </c>
      <c r="M9" s="96" t="s">
        <v>165</v>
      </c>
      <c r="N9" s="96">
        <v>4</v>
      </c>
    </row>
    <row r="10" spans="1:14">
      <c r="A10" s="96" t="s">
        <v>166</v>
      </c>
      <c r="B10" s="96" t="s">
        <v>67</v>
      </c>
      <c r="C10" s="96" t="s">
        <v>76</v>
      </c>
      <c r="D10" s="96" t="s">
        <v>167</v>
      </c>
      <c r="E10" s="96">
        <v>4</v>
      </c>
      <c r="F10" s="96">
        <v>5</v>
      </c>
      <c r="G10" s="96">
        <v>4</v>
      </c>
      <c r="H10" s="96">
        <v>4</v>
      </c>
      <c r="I10" s="185">
        <v>43349</v>
      </c>
      <c r="J10" s="96" t="s">
        <v>168</v>
      </c>
      <c r="K10" s="96">
        <v>142</v>
      </c>
      <c r="L10" s="96" t="s">
        <v>169</v>
      </c>
      <c r="M10" s="96" t="s">
        <v>170</v>
      </c>
      <c r="N10" s="96">
        <v>2</v>
      </c>
    </row>
    <row r="11" spans="1:14">
      <c r="A11" s="96" t="s">
        <v>171</v>
      </c>
      <c r="B11" s="96" t="s">
        <v>67</v>
      </c>
      <c r="C11" s="96" t="s">
        <v>76</v>
      </c>
      <c r="D11" s="96" t="s">
        <v>172</v>
      </c>
      <c r="E11" s="96">
        <v>5</v>
      </c>
      <c r="F11" s="96">
        <v>4</v>
      </c>
      <c r="G11" s="96">
        <v>5</v>
      </c>
      <c r="H11" s="96">
        <v>5</v>
      </c>
      <c r="I11" s="185">
        <v>42832</v>
      </c>
      <c r="J11" s="96" t="s">
        <v>173</v>
      </c>
      <c r="K11" s="96">
        <v>63</v>
      </c>
      <c r="L11" s="96" t="s">
        <v>164</v>
      </c>
      <c r="M11" s="96" t="s">
        <v>174</v>
      </c>
      <c r="N11" s="96">
        <v>4</v>
      </c>
    </row>
    <row r="12" spans="1:14">
      <c r="A12" s="96" t="s">
        <v>175</v>
      </c>
      <c r="B12" s="96" t="s">
        <v>67</v>
      </c>
      <c r="C12" s="96" t="s">
        <v>76</v>
      </c>
      <c r="D12" s="96" t="s">
        <v>176</v>
      </c>
      <c r="E12" s="96">
        <v>3</v>
      </c>
      <c r="F12" s="96">
        <v>2</v>
      </c>
      <c r="G12" s="96">
        <v>3</v>
      </c>
      <c r="H12" s="96">
        <v>2</v>
      </c>
      <c r="I12" s="185">
        <v>43278</v>
      </c>
      <c r="J12" s="96" t="s">
        <v>177</v>
      </c>
      <c r="K12" s="96">
        <v>24</v>
      </c>
      <c r="L12" s="96" t="s">
        <v>178</v>
      </c>
      <c r="M12" s="96" t="s">
        <v>165</v>
      </c>
      <c r="N12" s="96">
        <v>5</v>
      </c>
    </row>
    <row r="13" spans="1:14">
      <c r="A13" s="96" t="s">
        <v>179</v>
      </c>
      <c r="B13" s="96" t="s">
        <v>67</v>
      </c>
      <c r="C13" s="96" t="s">
        <v>76</v>
      </c>
      <c r="D13" s="96" t="s">
        <v>180</v>
      </c>
      <c r="E13" s="96">
        <v>5</v>
      </c>
      <c r="F13" s="96">
        <v>5</v>
      </c>
      <c r="G13" s="96">
        <v>5</v>
      </c>
      <c r="H13" s="96">
        <v>5</v>
      </c>
      <c r="I13" s="185">
        <v>42873</v>
      </c>
      <c r="J13" s="96" t="s">
        <v>181</v>
      </c>
      <c r="K13" s="96">
        <v>41</v>
      </c>
      <c r="L13" s="96" t="s">
        <v>182</v>
      </c>
      <c r="M13" s="96" t="s">
        <v>165</v>
      </c>
      <c r="N13" s="96">
        <v>3</v>
      </c>
    </row>
    <row r="14" spans="1:14">
      <c r="A14" s="96" t="s">
        <v>183</v>
      </c>
      <c r="B14" s="96" t="s">
        <v>67</v>
      </c>
      <c r="C14" s="96" t="s">
        <v>76</v>
      </c>
      <c r="D14" s="96" t="s">
        <v>184</v>
      </c>
      <c r="E14" s="96">
        <v>5</v>
      </c>
      <c r="F14" s="96">
        <v>6</v>
      </c>
      <c r="G14" s="96">
        <v>5</v>
      </c>
      <c r="H14" s="96">
        <v>6</v>
      </c>
      <c r="I14" s="185">
        <v>43173</v>
      </c>
      <c r="J14" s="96" t="s">
        <v>185</v>
      </c>
      <c r="K14" s="96">
        <v>107</v>
      </c>
      <c r="L14" s="96" t="s">
        <v>169</v>
      </c>
      <c r="M14" s="96" t="s">
        <v>174</v>
      </c>
      <c r="N14" s="96">
        <v>4</v>
      </c>
    </row>
    <row r="15" spans="1:14">
      <c r="A15" s="96" t="s">
        <v>186</v>
      </c>
      <c r="B15" s="96" t="s">
        <v>67</v>
      </c>
      <c r="C15" s="96" t="s">
        <v>76</v>
      </c>
      <c r="D15" s="96" t="s">
        <v>187</v>
      </c>
      <c r="E15" s="96">
        <v>4</v>
      </c>
      <c r="F15" s="96">
        <v>5</v>
      </c>
      <c r="G15" s="96">
        <v>4</v>
      </c>
      <c r="H15" s="96">
        <v>4</v>
      </c>
      <c r="I15" s="185">
        <v>42962</v>
      </c>
      <c r="J15" s="96" t="s">
        <v>188</v>
      </c>
      <c r="K15" s="96">
        <v>59</v>
      </c>
      <c r="L15" s="96" t="s">
        <v>189</v>
      </c>
      <c r="M15" s="96" t="s">
        <v>174</v>
      </c>
      <c r="N15" s="96">
        <v>3</v>
      </c>
    </row>
    <row r="16" spans="1:14">
      <c r="A16" s="96" t="s">
        <v>190</v>
      </c>
      <c r="B16" s="96" t="s">
        <v>67</v>
      </c>
      <c r="C16" s="96" t="s">
        <v>76</v>
      </c>
      <c r="D16" s="96" t="s">
        <v>191</v>
      </c>
      <c r="E16" s="96">
        <v>6</v>
      </c>
      <c r="F16" s="96">
        <v>6</v>
      </c>
      <c r="G16" s="96">
        <v>5</v>
      </c>
      <c r="H16" s="96">
        <v>5</v>
      </c>
      <c r="I16" s="185">
        <v>42846</v>
      </c>
      <c r="J16" s="96" t="s">
        <v>192</v>
      </c>
      <c r="K16" s="96">
        <v>71</v>
      </c>
      <c r="L16" s="96" t="s">
        <v>164</v>
      </c>
      <c r="M16" s="96" t="s">
        <v>174</v>
      </c>
      <c r="N16" s="96">
        <v>4</v>
      </c>
    </row>
    <row r="17" spans="1:14">
      <c r="A17" s="96" t="s">
        <v>193</v>
      </c>
      <c r="B17" s="96" t="s">
        <v>67</v>
      </c>
      <c r="C17" s="96" t="s">
        <v>76</v>
      </c>
      <c r="D17" s="96" t="s">
        <v>194</v>
      </c>
      <c r="E17" s="96">
        <v>5</v>
      </c>
      <c r="F17" s="96">
        <v>4</v>
      </c>
      <c r="G17" s="96">
        <v>4</v>
      </c>
      <c r="H17" s="96">
        <v>5</v>
      </c>
      <c r="I17" s="185">
        <v>42766</v>
      </c>
      <c r="J17" s="96" t="s">
        <v>195</v>
      </c>
      <c r="K17" s="96">
        <v>39</v>
      </c>
      <c r="L17" s="96" t="s">
        <v>196</v>
      </c>
      <c r="M17" s="96" t="s">
        <v>170</v>
      </c>
      <c r="N17" s="96">
        <v>5</v>
      </c>
    </row>
    <row r="18" spans="1:14">
      <c r="A18" s="96" t="s">
        <v>197</v>
      </c>
      <c r="B18" s="96" t="s">
        <v>67</v>
      </c>
      <c r="C18" s="96" t="s">
        <v>76</v>
      </c>
      <c r="D18" s="96" t="s">
        <v>198</v>
      </c>
      <c r="E18" s="96">
        <v>4</v>
      </c>
      <c r="F18" s="96">
        <v>5</v>
      </c>
      <c r="G18" s="96">
        <v>4</v>
      </c>
      <c r="H18" s="96">
        <v>4</v>
      </c>
      <c r="I18" s="185">
        <v>43123</v>
      </c>
      <c r="J18" s="96" t="s">
        <v>199</v>
      </c>
      <c r="K18" s="96">
        <v>135</v>
      </c>
      <c r="L18" s="96" t="s">
        <v>169</v>
      </c>
      <c r="M18" s="96" t="s">
        <v>174</v>
      </c>
      <c r="N18" s="96">
        <v>3</v>
      </c>
    </row>
    <row r="19" spans="1:14">
      <c r="A19" s="96" t="s">
        <v>200</v>
      </c>
      <c r="B19" s="96" t="s">
        <v>67</v>
      </c>
      <c r="C19" s="96" t="s">
        <v>76</v>
      </c>
      <c r="D19" s="96" t="s">
        <v>201</v>
      </c>
      <c r="E19" s="96">
        <v>5</v>
      </c>
      <c r="F19" s="96">
        <v>5</v>
      </c>
      <c r="G19" s="96">
        <v>5</v>
      </c>
      <c r="H19" s="96">
        <v>5</v>
      </c>
      <c r="I19" s="185">
        <v>42767</v>
      </c>
      <c r="J19" s="96" t="s">
        <v>202</v>
      </c>
      <c r="K19" s="96">
        <v>47</v>
      </c>
      <c r="L19" s="96" t="s">
        <v>182</v>
      </c>
      <c r="M19" s="96" t="s">
        <v>170</v>
      </c>
      <c r="N19" s="96">
        <v>5</v>
      </c>
    </row>
    <row r="20" spans="1:14">
      <c r="A20" s="96" t="s">
        <v>203</v>
      </c>
      <c r="B20" s="96" t="s">
        <v>67</v>
      </c>
      <c r="C20" s="96" t="s">
        <v>76</v>
      </c>
      <c r="D20" s="96" t="s">
        <v>204</v>
      </c>
      <c r="E20" s="96">
        <v>4</v>
      </c>
      <c r="F20" s="96">
        <v>4</v>
      </c>
      <c r="G20" s="96">
        <v>4</v>
      </c>
      <c r="H20" s="96">
        <v>4</v>
      </c>
      <c r="I20" s="185">
        <v>42817</v>
      </c>
      <c r="J20" s="96" t="s">
        <v>205</v>
      </c>
      <c r="K20" s="96">
        <v>88</v>
      </c>
      <c r="L20" s="96" t="s">
        <v>164</v>
      </c>
      <c r="M20" s="96" t="s">
        <v>170</v>
      </c>
      <c r="N20" s="96">
        <v>5</v>
      </c>
    </row>
    <row r="21" spans="1:14">
      <c r="A21" s="96" t="s">
        <v>206</v>
      </c>
      <c r="B21" s="96" t="s">
        <v>67</v>
      </c>
      <c r="C21" s="96" t="s">
        <v>76</v>
      </c>
      <c r="D21" s="96" t="s">
        <v>207</v>
      </c>
      <c r="E21" s="96">
        <v>5</v>
      </c>
      <c r="F21" s="96">
        <v>5</v>
      </c>
      <c r="G21" s="96">
        <v>5</v>
      </c>
      <c r="H21" s="96">
        <v>4</v>
      </c>
      <c r="I21" s="185">
        <v>43441</v>
      </c>
      <c r="J21" s="96" t="s">
        <v>208</v>
      </c>
      <c r="K21" s="96">
        <v>16</v>
      </c>
      <c r="L21" s="96" t="s">
        <v>209</v>
      </c>
      <c r="M21" s="96" t="s">
        <v>170</v>
      </c>
      <c r="N21" s="96">
        <v>5</v>
      </c>
    </row>
    <row r="22" spans="1:14">
      <c r="A22" s="96" t="s">
        <v>210</v>
      </c>
      <c r="B22" s="96" t="s">
        <v>67</v>
      </c>
      <c r="C22" s="96" t="s">
        <v>74</v>
      </c>
      <c r="D22" s="96" t="s">
        <v>211</v>
      </c>
      <c r="E22" s="96">
        <v>5</v>
      </c>
      <c r="F22" s="96">
        <v>4</v>
      </c>
      <c r="G22" s="96">
        <v>5</v>
      </c>
      <c r="H22" s="96">
        <v>5</v>
      </c>
      <c r="I22" s="185">
        <v>43264</v>
      </c>
      <c r="J22" s="96" t="s">
        <v>212</v>
      </c>
      <c r="K22" s="96">
        <v>30</v>
      </c>
      <c r="L22" s="96" t="s">
        <v>178</v>
      </c>
      <c r="M22" s="96" t="s">
        <v>165</v>
      </c>
      <c r="N22" s="96">
        <v>5</v>
      </c>
    </row>
    <row r="23" spans="1:14">
      <c r="A23" s="96" t="s">
        <v>213</v>
      </c>
      <c r="B23" s="96" t="s">
        <v>67</v>
      </c>
      <c r="C23" s="96" t="s">
        <v>74</v>
      </c>
      <c r="D23" s="96" t="s">
        <v>214</v>
      </c>
      <c r="E23" s="96">
        <v>6</v>
      </c>
      <c r="F23" s="96">
        <v>5</v>
      </c>
      <c r="G23" s="96">
        <v>5</v>
      </c>
      <c r="H23" s="96">
        <v>5</v>
      </c>
      <c r="I23" s="185">
        <v>43055</v>
      </c>
      <c r="J23" s="96" t="s">
        <v>215</v>
      </c>
      <c r="K23" s="96">
        <v>32</v>
      </c>
      <c r="L23" s="96" t="s">
        <v>196</v>
      </c>
      <c r="M23" s="96" t="s">
        <v>165</v>
      </c>
      <c r="N23" s="96">
        <v>5</v>
      </c>
    </row>
    <row r="24" spans="1:14">
      <c r="A24" s="96" t="s">
        <v>216</v>
      </c>
      <c r="B24" s="96" t="s">
        <v>67</v>
      </c>
      <c r="C24" s="96" t="s">
        <v>74</v>
      </c>
      <c r="D24" s="96" t="s">
        <v>217</v>
      </c>
      <c r="E24" s="96">
        <v>4</v>
      </c>
      <c r="F24" s="96">
        <v>5</v>
      </c>
      <c r="G24" s="96">
        <v>4</v>
      </c>
      <c r="H24" s="96">
        <v>4</v>
      </c>
      <c r="I24" s="185">
        <v>42321</v>
      </c>
      <c r="J24" s="96" t="s">
        <v>218</v>
      </c>
      <c r="K24" s="96">
        <v>30</v>
      </c>
      <c r="L24" s="96" t="s">
        <v>178</v>
      </c>
      <c r="M24" s="96" t="s">
        <v>174</v>
      </c>
      <c r="N24" s="96">
        <v>2</v>
      </c>
    </row>
    <row r="25" spans="1:14">
      <c r="A25" s="96" t="s">
        <v>219</v>
      </c>
      <c r="B25" s="96" t="s">
        <v>67</v>
      </c>
      <c r="C25" s="96" t="s">
        <v>74</v>
      </c>
      <c r="D25" s="96" t="s">
        <v>220</v>
      </c>
      <c r="E25" s="96">
        <v>5</v>
      </c>
      <c r="F25" s="96">
        <v>5</v>
      </c>
      <c r="G25" s="96">
        <v>5</v>
      </c>
      <c r="H25" s="96">
        <v>5</v>
      </c>
      <c r="I25" s="185">
        <v>43447</v>
      </c>
      <c r="J25" s="96" t="s">
        <v>221</v>
      </c>
      <c r="K25" s="96">
        <v>16</v>
      </c>
      <c r="L25" s="96" t="s">
        <v>209</v>
      </c>
      <c r="M25" s="96" t="s">
        <v>174</v>
      </c>
      <c r="N25" s="96">
        <v>3</v>
      </c>
    </row>
    <row r="26" spans="1:14">
      <c r="A26" s="96" t="s">
        <v>222</v>
      </c>
      <c r="B26" s="96" t="s">
        <v>67</v>
      </c>
      <c r="C26" s="96" t="s">
        <v>74</v>
      </c>
      <c r="D26" s="96" t="s">
        <v>223</v>
      </c>
      <c r="E26" s="96">
        <v>5</v>
      </c>
      <c r="F26" s="96">
        <v>5</v>
      </c>
      <c r="G26" s="96">
        <v>5</v>
      </c>
      <c r="H26" s="96">
        <v>5</v>
      </c>
      <c r="I26" s="185">
        <v>43377</v>
      </c>
      <c r="J26" s="96" t="s">
        <v>224</v>
      </c>
      <c r="K26" s="96">
        <v>27</v>
      </c>
      <c r="L26" s="96" t="s">
        <v>178</v>
      </c>
      <c r="M26" s="96" t="s">
        <v>174</v>
      </c>
      <c r="N26" s="96">
        <v>4</v>
      </c>
    </row>
    <row r="27" spans="1:14">
      <c r="A27" s="96" t="s">
        <v>225</v>
      </c>
      <c r="B27" s="96" t="s">
        <v>67</v>
      </c>
      <c r="C27" s="96" t="s">
        <v>74</v>
      </c>
      <c r="D27" s="96" t="s">
        <v>226</v>
      </c>
      <c r="E27" s="96">
        <v>6</v>
      </c>
      <c r="F27" s="96">
        <v>6</v>
      </c>
      <c r="G27" s="96">
        <v>6</v>
      </c>
      <c r="H27" s="96">
        <v>6</v>
      </c>
      <c r="I27" s="185">
        <v>42991</v>
      </c>
      <c r="J27" s="96" t="s">
        <v>227</v>
      </c>
      <c r="K27" s="96">
        <v>30</v>
      </c>
      <c r="L27" s="96" t="s">
        <v>178</v>
      </c>
      <c r="M27" s="96" t="s">
        <v>174</v>
      </c>
      <c r="N27" s="96">
        <v>4</v>
      </c>
    </row>
    <row r="28" spans="1:14">
      <c r="A28" s="96" t="s">
        <v>228</v>
      </c>
      <c r="B28" s="96" t="s">
        <v>67</v>
      </c>
      <c r="C28" s="96" t="s">
        <v>74</v>
      </c>
      <c r="D28" s="96" t="s">
        <v>229</v>
      </c>
      <c r="E28" s="96">
        <v>5</v>
      </c>
      <c r="F28" s="96">
        <v>5</v>
      </c>
      <c r="G28" s="96">
        <v>5</v>
      </c>
      <c r="H28" s="96">
        <v>5</v>
      </c>
      <c r="I28" s="185">
        <v>43286</v>
      </c>
      <c r="J28" s="96" t="s">
        <v>230</v>
      </c>
      <c r="K28" s="96">
        <v>34</v>
      </c>
      <c r="L28" s="96" t="s">
        <v>196</v>
      </c>
      <c r="M28" s="96" t="s">
        <v>170</v>
      </c>
      <c r="N28" s="96">
        <v>2</v>
      </c>
    </row>
    <row r="29" spans="1:14">
      <c r="A29" s="96" t="s">
        <v>231</v>
      </c>
      <c r="B29" s="96" t="s">
        <v>67</v>
      </c>
      <c r="C29" s="96" t="s">
        <v>74</v>
      </c>
      <c r="D29" s="96" t="s">
        <v>232</v>
      </c>
      <c r="E29" s="96">
        <v>5</v>
      </c>
      <c r="F29" s="96">
        <v>4</v>
      </c>
      <c r="G29" s="96">
        <v>4</v>
      </c>
      <c r="H29" s="96">
        <v>4</v>
      </c>
      <c r="I29" s="185">
        <v>42488</v>
      </c>
      <c r="J29" s="96" t="s">
        <v>233</v>
      </c>
      <c r="K29" s="96">
        <v>32</v>
      </c>
      <c r="L29" s="96" t="s">
        <v>196</v>
      </c>
      <c r="M29" s="96" t="s">
        <v>165</v>
      </c>
      <c r="N29" s="96">
        <v>5</v>
      </c>
    </row>
    <row r="30" spans="1:14">
      <c r="A30" s="96" t="s">
        <v>234</v>
      </c>
      <c r="B30" s="96" t="s">
        <v>67</v>
      </c>
      <c r="C30" s="96" t="s">
        <v>74</v>
      </c>
      <c r="D30" s="96" t="s">
        <v>235</v>
      </c>
      <c r="E30" s="96">
        <v>5</v>
      </c>
      <c r="F30" s="96">
        <v>5</v>
      </c>
      <c r="G30" s="96">
        <v>5</v>
      </c>
      <c r="H30" s="96">
        <v>5</v>
      </c>
      <c r="I30" s="185">
        <v>42899</v>
      </c>
      <c r="J30" s="96" t="s">
        <v>236</v>
      </c>
      <c r="K30" s="96">
        <v>96</v>
      </c>
      <c r="L30" s="96" t="s">
        <v>164</v>
      </c>
      <c r="M30" s="96" t="s">
        <v>170</v>
      </c>
      <c r="N30" s="96">
        <v>1</v>
      </c>
    </row>
    <row r="31" spans="1:14">
      <c r="A31" s="96" t="s">
        <v>237</v>
      </c>
      <c r="B31" s="96" t="s">
        <v>67</v>
      </c>
      <c r="C31" s="96" t="s">
        <v>74</v>
      </c>
      <c r="D31" s="96" t="s">
        <v>238</v>
      </c>
      <c r="E31" s="96">
        <v>5</v>
      </c>
      <c r="F31" s="96">
        <v>4</v>
      </c>
      <c r="G31" s="96">
        <v>4</v>
      </c>
      <c r="H31" s="96">
        <v>5</v>
      </c>
      <c r="I31" s="185">
        <v>42745</v>
      </c>
      <c r="J31" s="96" t="s">
        <v>239</v>
      </c>
      <c r="K31" s="96">
        <v>24</v>
      </c>
      <c r="L31" s="96" t="s">
        <v>178</v>
      </c>
      <c r="M31" s="96" t="s">
        <v>174</v>
      </c>
      <c r="N31" s="96">
        <v>4</v>
      </c>
    </row>
    <row r="32" spans="1:14">
      <c r="A32" s="96" t="s">
        <v>240</v>
      </c>
      <c r="B32" s="96" t="s">
        <v>67</v>
      </c>
      <c r="C32" s="96" t="s">
        <v>74</v>
      </c>
      <c r="D32" s="96" t="s">
        <v>241</v>
      </c>
      <c r="E32" s="96">
        <v>6</v>
      </c>
      <c r="F32" s="96">
        <v>5</v>
      </c>
      <c r="G32" s="96">
        <v>5</v>
      </c>
      <c r="H32" s="96">
        <v>6</v>
      </c>
      <c r="I32" s="185">
        <v>42788</v>
      </c>
      <c r="J32" s="96" t="s">
        <v>242</v>
      </c>
      <c r="K32" s="96">
        <v>36</v>
      </c>
      <c r="L32" s="96" t="s">
        <v>196</v>
      </c>
      <c r="M32" s="96" t="s">
        <v>170</v>
      </c>
      <c r="N32" s="96">
        <v>1</v>
      </c>
    </row>
    <row r="33" spans="1:14">
      <c r="A33" s="96" t="s">
        <v>243</v>
      </c>
      <c r="B33" s="96" t="s">
        <v>67</v>
      </c>
      <c r="C33" s="96" t="s">
        <v>74</v>
      </c>
      <c r="D33" s="96" t="s">
        <v>244</v>
      </c>
      <c r="E33" s="96">
        <v>5</v>
      </c>
      <c r="F33" s="96">
        <v>6</v>
      </c>
      <c r="G33" s="96">
        <v>5</v>
      </c>
      <c r="H33" s="96">
        <v>5</v>
      </c>
      <c r="I33" s="185">
        <v>43047</v>
      </c>
      <c r="J33" s="96" t="s">
        <v>245</v>
      </c>
      <c r="K33" s="96">
        <v>32</v>
      </c>
      <c r="L33" s="96" t="s">
        <v>196</v>
      </c>
      <c r="M33" s="96" t="s">
        <v>174</v>
      </c>
      <c r="N33" s="96">
        <v>4</v>
      </c>
    </row>
    <row r="34" spans="1:14">
      <c r="A34" s="96" t="s">
        <v>246</v>
      </c>
      <c r="B34" s="96" t="s">
        <v>67</v>
      </c>
      <c r="C34" s="96" t="s">
        <v>74</v>
      </c>
      <c r="D34" s="96" t="s">
        <v>247</v>
      </c>
      <c r="E34" s="96">
        <v>5</v>
      </c>
      <c r="F34" s="96">
        <v>4</v>
      </c>
      <c r="G34" s="96">
        <v>5</v>
      </c>
      <c r="H34" s="96">
        <v>4</v>
      </c>
      <c r="I34" s="185">
        <v>43168</v>
      </c>
      <c r="J34" s="96" t="s">
        <v>248</v>
      </c>
      <c r="K34" s="96">
        <v>24</v>
      </c>
      <c r="L34" s="96" t="s">
        <v>178</v>
      </c>
      <c r="M34" s="96" t="s">
        <v>170</v>
      </c>
      <c r="N34" s="96">
        <v>5</v>
      </c>
    </row>
    <row r="35" spans="1:14">
      <c r="A35" s="96" t="s">
        <v>249</v>
      </c>
      <c r="B35" s="96" t="s">
        <v>67</v>
      </c>
      <c r="C35" s="96" t="s">
        <v>74</v>
      </c>
      <c r="D35" s="96" t="s">
        <v>250</v>
      </c>
      <c r="E35" s="96">
        <v>5</v>
      </c>
      <c r="F35" s="96">
        <v>5</v>
      </c>
      <c r="G35" s="96">
        <v>6</v>
      </c>
      <c r="H35" s="96">
        <v>6</v>
      </c>
      <c r="I35" s="185">
        <v>42438</v>
      </c>
      <c r="J35" s="96" t="s">
        <v>251</v>
      </c>
      <c r="K35" s="96">
        <v>24</v>
      </c>
      <c r="L35" s="96" t="s">
        <v>178</v>
      </c>
      <c r="M35" s="96" t="s">
        <v>170</v>
      </c>
      <c r="N35" s="96">
        <v>3</v>
      </c>
    </row>
    <row r="36" spans="1:14">
      <c r="A36" s="96" t="s">
        <v>252</v>
      </c>
      <c r="B36" s="96" t="s">
        <v>67</v>
      </c>
      <c r="C36" s="96" t="s">
        <v>74</v>
      </c>
      <c r="D36" s="96" t="s">
        <v>253</v>
      </c>
      <c r="E36" s="96">
        <v>6</v>
      </c>
      <c r="F36" s="96">
        <v>5</v>
      </c>
      <c r="G36" s="96">
        <v>5</v>
      </c>
      <c r="H36" s="96">
        <v>6</v>
      </c>
      <c r="I36" s="185">
        <v>42654</v>
      </c>
      <c r="J36" s="96" t="s">
        <v>254</v>
      </c>
      <c r="K36" s="96">
        <v>66</v>
      </c>
      <c r="L36" s="96" t="s">
        <v>164</v>
      </c>
      <c r="M36" s="96" t="s">
        <v>170</v>
      </c>
      <c r="N36" s="96">
        <v>1</v>
      </c>
    </row>
    <row r="37" spans="1:14">
      <c r="A37" s="96" t="s">
        <v>255</v>
      </c>
      <c r="B37" s="96" t="s">
        <v>67</v>
      </c>
      <c r="C37" s="96" t="s">
        <v>74</v>
      </c>
      <c r="D37" s="96" t="s">
        <v>256</v>
      </c>
      <c r="E37" s="96">
        <v>5</v>
      </c>
      <c r="F37" s="96">
        <v>5</v>
      </c>
      <c r="G37" s="96">
        <v>5</v>
      </c>
      <c r="H37" s="96">
        <v>5</v>
      </c>
      <c r="I37" s="185">
        <v>43427</v>
      </c>
      <c r="J37" s="96" t="s">
        <v>257</v>
      </c>
      <c r="K37" s="96">
        <v>96</v>
      </c>
      <c r="L37" s="96" t="s">
        <v>164</v>
      </c>
      <c r="M37" s="96" t="s">
        <v>174</v>
      </c>
      <c r="N37" s="96">
        <v>2</v>
      </c>
    </row>
    <row r="38" spans="1:14">
      <c r="A38" s="96" t="s">
        <v>258</v>
      </c>
      <c r="B38" s="96" t="s">
        <v>67</v>
      </c>
      <c r="C38" s="96" t="s">
        <v>74</v>
      </c>
      <c r="D38" s="96" t="s">
        <v>259</v>
      </c>
      <c r="E38" s="96">
        <v>4</v>
      </c>
      <c r="F38" s="96">
        <v>5</v>
      </c>
      <c r="G38" s="96">
        <v>5</v>
      </c>
      <c r="H38" s="96">
        <v>4</v>
      </c>
      <c r="I38" s="185">
        <v>43174</v>
      </c>
      <c r="J38" s="96" t="s">
        <v>260</v>
      </c>
      <c r="K38" s="96">
        <v>30</v>
      </c>
      <c r="L38" s="96" t="s">
        <v>178</v>
      </c>
      <c r="M38" s="96" t="s">
        <v>174</v>
      </c>
      <c r="N38" s="96">
        <v>4</v>
      </c>
    </row>
    <row r="39" spans="1:14">
      <c r="A39" s="96" t="s">
        <v>261</v>
      </c>
      <c r="B39" s="96" t="s">
        <v>67</v>
      </c>
      <c r="C39" s="96" t="s">
        <v>74</v>
      </c>
      <c r="D39" s="96" t="s">
        <v>262</v>
      </c>
      <c r="E39" s="96">
        <v>6</v>
      </c>
      <c r="F39" s="96">
        <v>6</v>
      </c>
      <c r="G39" s="96">
        <v>6</v>
      </c>
      <c r="H39" s="96">
        <v>6</v>
      </c>
      <c r="I39" s="185">
        <v>42788</v>
      </c>
      <c r="J39" s="96" t="s">
        <v>263</v>
      </c>
      <c r="K39" s="96">
        <v>42</v>
      </c>
      <c r="L39" s="96" t="s">
        <v>182</v>
      </c>
      <c r="M39" s="96" t="s">
        <v>174</v>
      </c>
      <c r="N39" s="96">
        <v>4</v>
      </c>
    </row>
    <row r="40" spans="1:14">
      <c r="A40" s="96" t="s">
        <v>264</v>
      </c>
      <c r="B40" s="96" t="s">
        <v>67</v>
      </c>
      <c r="C40" s="96" t="s">
        <v>74</v>
      </c>
      <c r="D40" s="96" t="s">
        <v>265</v>
      </c>
      <c r="E40" s="96">
        <v>5</v>
      </c>
      <c r="F40" s="96">
        <v>5</v>
      </c>
      <c r="G40" s="96">
        <v>5</v>
      </c>
      <c r="H40" s="96">
        <v>4</v>
      </c>
      <c r="I40" s="185">
        <v>42682</v>
      </c>
      <c r="J40" s="96" t="s">
        <v>236</v>
      </c>
      <c r="K40" s="96">
        <v>5</v>
      </c>
      <c r="L40" s="96" t="s">
        <v>209</v>
      </c>
      <c r="M40" s="96" t="s">
        <v>170</v>
      </c>
      <c r="N40" s="96">
        <v>1</v>
      </c>
    </row>
    <row r="41" spans="1:14">
      <c r="A41" s="96" t="s">
        <v>266</v>
      </c>
      <c r="B41" s="96" t="s">
        <v>67</v>
      </c>
      <c r="C41" s="96" t="s">
        <v>74</v>
      </c>
      <c r="D41" s="96" t="s">
        <v>267</v>
      </c>
      <c r="E41" s="96">
        <v>6</v>
      </c>
      <c r="F41" s="96">
        <v>6</v>
      </c>
      <c r="G41" s="96">
        <v>6</v>
      </c>
      <c r="H41" s="96">
        <v>5</v>
      </c>
      <c r="I41" s="185">
        <v>43307</v>
      </c>
      <c r="J41" s="96" t="s">
        <v>268</v>
      </c>
      <c r="K41" s="96">
        <v>32</v>
      </c>
      <c r="L41" s="96" t="s">
        <v>196</v>
      </c>
      <c r="M41" s="96" t="s">
        <v>174</v>
      </c>
      <c r="N41" s="96">
        <v>4</v>
      </c>
    </row>
    <row r="42" spans="1:14">
      <c r="A42" s="96" t="s">
        <v>269</v>
      </c>
      <c r="B42" s="96" t="s">
        <v>67</v>
      </c>
      <c r="C42" s="96" t="s">
        <v>74</v>
      </c>
      <c r="D42" s="96" t="s">
        <v>270</v>
      </c>
      <c r="E42" s="96">
        <v>5</v>
      </c>
      <c r="F42" s="96">
        <v>5</v>
      </c>
      <c r="G42" s="96">
        <v>4</v>
      </c>
      <c r="H42" s="96">
        <v>4</v>
      </c>
      <c r="I42" s="185">
        <v>43404</v>
      </c>
      <c r="J42" s="96" t="s">
        <v>271</v>
      </c>
      <c r="K42" s="96">
        <v>30</v>
      </c>
      <c r="L42" s="96" t="s">
        <v>178</v>
      </c>
      <c r="M42" s="96" t="s">
        <v>170</v>
      </c>
      <c r="N42" s="96">
        <v>4</v>
      </c>
    </row>
    <row r="43" spans="1:14">
      <c r="A43" s="96" t="s">
        <v>272</v>
      </c>
      <c r="B43" s="96" t="s">
        <v>67</v>
      </c>
      <c r="C43" s="96" t="s">
        <v>74</v>
      </c>
      <c r="D43" s="96" t="s">
        <v>273</v>
      </c>
      <c r="E43" s="96">
        <v>6</v>
      </c>
      <c r="F43" s="96">
        <v>5</v>
      </c>
      <c r="G43" s="96">
        <v>5</v>
      </c>
      <c r="H43" s="96">
        <v>5</v>
      </c>
      <c r="I43" s="185">
        <v>42530</v>
      </c>
      <c r="J43" s="96" t="s">
        <v>274</v>
      </c>
      <c r="K43" s="96">
        <v>30</v>
      </c>
      <c r="L43" s="96" t="s">
        <v>178</v>
      </c>
      <c r="M43" s="96" t="s">
        <v>170</v>
      </c>
      <c r="N43" s="96">
        <v>2</v>
      </c>
    </row>
    <row r="44" spans="1:14">
      <c r="A44" s="96" t="s">
        <v>275</v>
      </c>
      <c r="B44" s="96" t="s">
        <v>67</v>
      </c>
      <c r="C44" s="96" t="s">
        <v>74</v>
      </c>
      <c r="D44" s="96" t="s">
        <v>276</v>
      </c>
      <c r="E44" s="96">
        <v>5</v>
      </c>
      <c r="F44" s="96">
        <v>6</v>
      </c>
      <c r="G44" s="96">
        <v>4</v>
      </c>
      <c r="H44" s="96">
        <v>4</v>
      </c>
      <c r="I44" s="185">
        <v>42671</v>
      </c>
      <c r="J44" s="96" t="s">
        <v>277</v>
      </c>
      <c r="K44" s="96">
        <v>24</v>
      </c>
      <c r="L44" s="96" t="s">
        <v>178</v>
      </c>
      <c r="M44" s="96" t="s">
        <v>174</v>
      </c>
      <c r="N44" s="96">
        <v>5</v>
      </c>
    </row>
    <row r="45" spans="1:14">
      <c r="A45" s="96" t="s">
        <v>278</v>
      </c>
      <c r="B45" s="96" t="s">
        <v>67</v>
      </c>
      <c r="C45" s="96" t="s">
        <v>74</v>
      </c>
      <c r="D45" s="96" t="s">
        <v>279</v>
      </c>
      <c r="E45" s="96">
        <v>4</v>
      </c>
      <c r="F45" s="96">
        <v>4</v>
      </c>
      <c r="G45" s="96">
        <v>5</v>
      </c>
      <c r="H45" s="96">
        <v>5</v>
      </c>
      <c r="I45" s="185">
        <v>43360</v>
      </c>
      <c r="J45" s="96" t="s">
        <v>280</v>
      </c>
      <c r="K45" s="96">
        <v>72</v>
      </c>
      <c r="L45" s="96" t="s">
        <v>164</v>
      </c>
      <c r="M45" s="96" t="s">
        <v>170</v>
      </c>
      <c r="N45" s="96">
        <v>1</v>
      </c>
    </row>
    <row r="46" spans="1:14">
      <c r="A46" s="96" t="s">
        <v>281</v>
      </c>
      <c r="B46" s="96" t="s">
        <v>67</v>
      </c>
      <c r="C46" s="96" t="s">
        <v>74</v>
      </c>
      <c r="D46" s="96" t="s">
        <v>282</v>
      </c>
      <c r="E46" s="96">
        <v>6</v>
      </c>
      <c r="F46" s="96">
        <v>5</v>
      </c>
      <c r="G46" s="96">
        <v>6</v>
      </c>
      <c r="H46" s="96">
        <v>6</v>
      </c>
      <c r="I46" s="185">
        <v>42544</v>
      </c>
      <c r="J46" s="96" t="s">
        <v>283</v>
      </c>
      <c r="K46" s="96">
        <v>24</v>
      </c>
      <c r="L46" s="96" t="s">
        <v>178</v>
      </c>
      <c r="M46" s="96" t="s">
        <v>170</v>
      </c>
      <c r="N46" s="96">
        <v>3</v>
      </c>
    </row>
    <row r="47" spans="1:14">
      <c r="A47" s="96" t="s">
        <v>284</v>
      </c>
      <c r="B47" s="96" t="s">
        <v>67</v>
      </c>
      <c r="C47" s="96" t="s">
        <v>74</v>
      </c>
      <c r="D47" s="96" t="s">
        <v>285</v>
      </c>
      <c r="E47" s="96">
        <v>4</v>
      </c>
      <c r="F47" s="96">
        <v>5</v>
      </c>
      <c r="G47" s="96">
        <v>4</v>
      </c>
      <c r="H47" s="96">
        <v>5</v>
      </c>
      <c r="I47" s="185">
        <v>43048</v>
      </c>
      <c r="J47" s="96" t="s">
        <v>286</v>
      </c>
      <c r="K47" s="96">
        <v>87</v>
      </c>
      <c r="L47" s="96" t="s">
        <v>164</v>
      </c>
      <c r="M47" s="96" t="s">
        <v>170</v>
      </c>
      <c r="N47" s="96">
        <v>2</v>
      </c>
    </row>
    <row r="48" spans="1:14">
      <c r="A48" s="96" t="s">
        <v>287</v>
      </c>
      <c r="B48" s="96" t="s">
        <v>67</v>
      </c>
      <c r="C48" s="96" t="s">
        <v>74</v>
      </c>
      <c r="D48" s="96" t="s">
        <v>288</v>
      </c>
      <c r="E48" s="96">
        <v>6</v>
      </c>
      <c r="F48" s="96">
        <v>6</v>
      </c>
      <c r="G48" s="96">
        <v>6</v>
      </c>
      <c r="H48" s="96">
        <v>6</v>
      </c>
      <c r="I48" s="185">
        <v>42382</v>
      </c>
      <c r="J48" s="96" t="s">
        <v>289</v>
      </c>
      <c r="K48" s="96">
        <v>32</v>
      </c>
      <c r="L48" s="96" t="s">
        <v>196</v>
      </c>
      <c r="M48" s="96" t="s">
        <v>170</v>
      </c>
      <c r="N48" s="96">
        <v>5</v>
      </c>
    </row>
    <row r="49" spans="1:14">
      <c r="A49" s="96" t="s">
        <v>290</v>
      </c>
      <c r="B49" s="96" t="s">
        <v>67</v>
      </c>
      <c r="C49" s="96" t="s">
        <v>74</v>
      </c>
      <c r="D49" s="96" t="s">
        <v>291</v>
      </c>
      <c r="E49" s="96">
        <v>5</v>
      </c>
      <c r="F49" s="96">
        <v>5</v>
      </c>
      <c r="G49" s="96">
        <v>4</v>
      </c>
      <c r="H49" s="96">
        <v>4</v>
      </c>
      <c r="I49" s="185">
        <v>43221</v>
      </c>
      <c r="J49" s="96" t="s">
        <v>292</v>
      </c>
      <c r="K49" s="96">
        <v>30</v>
      </c>
      <c r="L49" s="96" t="s">
        <v>178</v>
      </c>
      <c r="M49" s="96" t="s">
        <v>170</v>
      </c>
      <c r="N49" s="96">
        <v>3</v>
      </c>
    </row>
    <row r="50" spans="1:14">
      <c r="A50" s="96" t="s">
        <v>293</v>
      </c>
      <c r="B50" s="96" t="s">
        <v>67</v>
      </c>
      <c r="C50" s="96" t="s">
        <v>74</v>
      </c>
      <c r="D50" s="96" t="s">
        <v>294</v>
      </c>
      <c r="E50" s="96">
        <v>5</v>
      </c>
      <c r="F50" s="96">
        <v>5</v>
      </c>
      <c r="G50" s="96">
        <v>5</v>
      </c>
      <c r="H50" s="96">
        <v>5</v>
      </c>
      <c r="I50" s="185">
        <v>43117</v>
      </c>
      <c r="J50" s="96" t="s">
        <v>295</v>
      </c>
      <c r="K50" s="96">
        <v>100</v>
      </c>
      <c r="L50" s="96" t="s">
        <v>164</v>
      </c>
      <c r="M50" s="96" t="s">
        <v>174</v>
      </c>
      <c r="N50" s="96">
        <v>2</v>
      </c>
    </row>
    <row r="51" spans="1:14">
      <c r="A51" s="96" t="s">
        <v>296</v>
      </c>
      <c r="B51" s="96" t="s">
        <v>67</v>
      </c>
      <c r="C51" s="96" t="s">
        <v>74</v>
      </c>
      <c r="D51" s="96" t="s">
        <v>297</v>
      </c>
      <c r="E51" s="96">
        <v>5</v>
      </c>
      <c r="F51" s="96">
        <v>5</v>
      </c>
      <c r="G51" s="96">
        <v>6</v>
      </c>
      <c r="H51" s="96">
        <v>6</v>
      </c>
      <c r="I51" s="185">
        <v>42808</v>
      </c>
      <c r="J51" s="96" t="s">
        <v>298</v>
      </c>
      <c r="K51" s="96">
        <v>20</v>
      </c>
      <c r="L51" s="96" t="s">
        <v>209</v>
      </c>
      <c r="M51" s="96" t="s">
        <v>165</v>
      </c>
      <c r="N51" s="96">
        <v>5</v>
      </c>
    </row>
    <row r="52" spans="1:14">
      <c r="A52" s="96" t="s">
        <v>299</v>
      </c>
      <c r="B52" s="96" t="s">
        <v>67</v>
      </c>
      <c r="C52" s="96" t="s">
        <v>74</v>
      </c>
      <c r="D52" s="96" t="s">
        <v>300</v>
      </c>
      <c r="E52" s="96">
        <v>5</v>
      </c>
      <c r="F52" s="96">
        <v>5</v>
      </c>
      <c r="G52" s="96">
        <v>5</v>
      </c>
      <c r="H52" s="96">
        <v>5</v>
      </c>
      <c r="I52" s="185">
        <v>42695</v>
      </c>
      <c r="J52" s="96" t="s">
        <v>301</v>
      </c>
      <c r="K52" s="96">
        <v>20</v>
      </c>
      <c r="L52" s="96" t="s">
        <v>209</v>
      </c>
      <c r="M52" s="96" t="s">
        <v>174</v>
      </c>
      <c r="N52" s="96">
        <v>4</v>
      </c>
    </row>
    <row r="53" spans="1:14">
      <c r="A53" s="96" t="s">
        <v>304</v>
      </c>
      <c r="B53" s="96" t="s">
        <v>67</v>
      </c>
      <c r="C53" s="96" t="s">
        <v>75</v>
      </c>
      <c r="D53" s="96" t="s">
        <v>305</v>
      </c>
      <c r="E53" s="96"/>
      <c r="F53" s="96"/>
      <c r="G53" s="96"/>
      <c r="H53" s="96"/>
      <c r="I53" s="189"/>
      <c r="J53" s="96" t="s">
        <v>306</v>
      </c>
      <c r="K53" s="96">
        <v>20</v>
      </c>
      <c r="L53" s="96" t="s">
        <v>209</v>
      </c>
      <c r="M53" s="96" t="s">
        <v>174</v>
      </c>
      <c r="N53" s="96">
        <v>4</v>
      </c>
    </row>
    <row r="54" spans="1:14">
      <c r="A54" s="96" t="s">
        <v>307</v>
      </c>
      <c r="B54" s="96" t="s">
        <v>69</v>
      </c>
      <c r="C54" s="96" t="s">
        <v>75</v>
      </c>
      <c r="D54" s="96" t="s">
        <v>308</v>
      </c>
      <c r="E54" s="96">
        <v>4</v>
      </c>
      <c r="F54" s="96">
        <v>5</v>
      </c>
      <c r="G54" s="96">
        <v>5</v>
      </c>
      <c r="H54" s="96">
        <v>4</v>
      </c>
      <c r="I54" s="185">
        <v>43040</v>
      </c>
      <c r="J54" s="96" t="s">
        <v>309</v>
      </c>
      <c r="K54" s="96">
        <v>24</v>
      </c>
      <c r="L54" s="96" t="s">
        <v>178</v>
      </c>
      <c r="M54" s="96" t="s">
        <v>165</v>
      </c>
      <c r="N54" s="96">
        <v>4</v>
      </c>
    </row>
    <row r="55" spans="1:14">
      <c r="A55" s="96" t="s">
        <v>310</v>
      </c>
      <c r="B55" s="96" t="s">
        <v>69</v>
      </c>
      <c r="C55" s="96" t="s">
        <v>75</v>
      </c>
      <c r="D55" s="96" t="s">
        <v>311</v>
      </c>
      <c r="E55" s="96">
        <v>5</v>
      </c>
      <c r="F55" s="96">
        <v>5</v>
      </c>
      <c r="G55" s="96">
        <v>4</v>
      </c>
      <c r="H55" s="96">
        <v>5</v>
      </c>
      <c r="I55" s="185">
        <v>42787</v>
      </c>
      <c r="J55" s="96" t="s">
        <v>312</v>
      </c>
      <c r="K55" s="96">
        <v>16</v>
      </c>
      <c r="L55" s="96" t="s">
        <v>209</v>
      </c>
      <c r="M55" s="96" t="s">
        <v>170</v>
      </c>
      <c r="N55" s="96">
        <v>4</v>
      </c>
    </row>
    <row r="56" spans="1:14">
      <c r="A56" s="96" t="s">
        <v>313</v>
      </c>
      <c r="B56" s="96" t="s">
        <v>69</v>
      </c>
      <c r="C56" s="96" t="s">
        <v>75</v>
      </c>
      <c r="D56" s="96" t="s">
        <v>314</v>
      </c>
      <c r="E56" s="96">
        <v>5</v>
      </c>
      <c r="F56" s="96">
        <v>5</v>
      </c>
      <c r="G56" s="96">
        <v>5</v>
      </c>
      <c r="H56" s="96">
        <v>4</v>
      </c>
      <c r="I56" s="185">
        <v>43438</v>
      </c>
      <c r="J56" s="96" t="s">
        <v>315</v>
      </c>
      <c r="K56" s="96">
        <v>24</v>
      </c>
      <c r="L56" s="96" t="s">
        <v>178</v>
      </c>
      <c r="M56" s="96" t="s">
        <v>174</v>
      </c>
      <c r="N56" s="96">
        <v>4</v>
      </c>
    </row>
    <row r="57" spans="1:14">
      <c r="A57" s="96" t="s">
        <v>316</v>
      </c>
      <c r="B57" s="96" t="s">
        <v>69</v>
      </c>
      <c r="C57" s="96" t="s">
        <v>75</v>
      </c>
      <c r="D57" s="96" t="s">
        <v>317</v>
      </c>
      <c r="E57" s="96">
        <v>5</v>
      </c>
      <c r="F57" s="96">
        <v>4</v>
      </c>
      <c r="G57" s="96">
        <v>5</v>
      </c>
      <c r="H57" s="96">
        <v>4</v>
      </c>
      <c r="I57" s="185">
        <v>42894</v>
      </c>
      <c r="J57" s="96" t="s">
        <v>318</v>
      </c>
      <c r="K57" s="96">
        <v>24</v>
      </c>
      <c r="L57" s="96" t="s">
        <v>178</v>
      </c>
      <c r="M57" s="96" t="s">
        <v>174</v>
      </c>
      <c r="N57" s="96">
        <v>3</v>
      </c>
    </row>
    <row r="58" spans="1:14">
      <c r="A58" s="96" t="s">
        <v>319</v>
      </c>
      <c r="B58" s="96" t="s">
        <v>69</v>
      </c>
      <c r="C58" s="96" t="s">
        <v>75</v>
      </c>
      <c r="D58" s="96" t="s">
        <v>320</v>
      </c>
      <c r="E58" s="96">
        <v>5</v>
      </c>
      <c r="F58" s="96">
        <v>5</v>
      </c>
      <c r="G58" s="96">
        <v>5</v>
      </c>
      <c r="H58" s="96">
        <v>5</v>
      </c>
      <c r="I58" s="185">
        <v>42688</v>
      </c>
      <c r="J58" s="96" t="s">
        <v>321</v>
      </c>
      <c r="K58" s="96">
        <v>18</v>
      </c>
      <c r="L58" s="96" t="s">
        <v>209</v>
      </c>
      <c r="M58" s="96" t="s">
        <v>174</v>
      </c>
      <c r="N58" s="96">
        <v>4</v>
      </c>
    </row>
    <row r="59" spans="1:14">
      <c r="A59" s="114"/>
      <c r="B59" s="114"/>
      <c r="C59" s="114"/>
      <c r="D59" s="114"/>
      <c r="E59" s="114"/>
      <c r="F59" s="114"/>
      <c r="G59" s="114"/>
      <c r="H59" s="114"/>
      <c r="I59" s="176"/>
      <c r="J59" s="114"/>
      <c r="K59" s="114"/>
      <c r="L59" s="114"/>
      <c r="M59" s="114"/>
      <c r="N59" s="114"/>
    </row>
    <row r="60" spans="1:14">
      <c r="A60" s="114"/>
      <c r="B60" s="114"/>
      <c r="C60" s="114"/>
      <c r="D60" s="114"/>
      <c r="E60" s="114"/>
      <c r="F60" s="114"/>
      <c r="G60" s="114"/>
      <c r="H60" s="114"/>
      <c r="I60" s="176"/>
      <c r="J60" s="114"/>
      <c r="K60" s="114"/>
      <c r="L60" s="114"/>
      <c r="M60" s="114"/>
      <c r="N60" s="114"/>
    </row>
    <row r="61" spans="1:14">
      <c r="A61" s="114"/>
      <c r="B61" s="114"/>
      <c r="C61" s="114"/>
      <c r="D61" s="114"/>
      <c r="E61" s="114"/>
      <c r="F61" s="114"/>
      <c r="G61" s="114"/>
      <c r="H61" s="114"/>
      <c r="I61" s="176"/>
      <c r="J61" s="114"/>
      <c r="K61" s="114"/>
      <c r="L61" s="114"/>
      <c r="M61" s="114"/>
      <c r="N61" s="114"/>
    </row>
    <row r="62" spans="1:14">
      <c r="A62" s="114"/>
      <c r="B62" s="114"/>
      <c r="C62" s="114"/>
      <c r="D62" s="114"/>
      <c r="E62" s="114"/>
      <c r="F62" s="114"/>
      <c r="G62" s="114"/>
      <c r="H62" s="114"/>
      <c r="I62" s="176"/>
      <c r="J62" s="114"/>
      <c r="K62" s="114"/>
      <c r="L62" s="114"/>
      <c r="M62" s="114"/>
      <c r="N62" s="114"/>
    </row>
    <row r="63" spans="1:14">
      <c r="A63" s="114"/>
      <c r="B63" s="114"/>
      <c r="C63" s="114"/>
      <c r="D63" s="114"/>
      <c r="E63" s="114"/>
      <c r="F63" s="114"/>
      <c r="G63" s="114"/>
      <c r="H63" s="114"/>
      <c r="I63" s="176"/>
      <c r="J63" s="114"/>
      <c r="K63" s="114"/>
      <c r="L63" s="114"/>
      <c r="M63" s="114"/>
      <c r="N63" s="114"/>
    </row>
    <row r="64" spans="1:14">
      <c r="A64" s="114"/>
      <c r="B64" s="114"/>
      <c r="C64" s="114"/>
      <c r="D64" s="114"/>
      <c r="E64" s="114"/>
      <c r="F64" s="114"/>
      <c r="G64" s="114"/>
      <c r="H64" s="114"/>
      <c r="I64" s="176"/>
      <c r="J64" s="114"/>
      <c r="K64" s="114"/>
      <c r="L64" s="114"/>
      <c r="M64" s="114"/>
      <c r="N64" s="114"/>
    </row>
    <row r="65" spans="1:14">
      <c r="A65" s="114"/>
      <c r="B65" s="114"/>
      <c r="C65" s="114"/>
      <c r="D65" s="114"/>
      <c r="E65" s="114"/>
      <c r="F65" s="114"/>
      <c r="G65" s="114"/>
      <c r="H65" s="114"/>
      <c r="I65" s="176"/>
      <c r="J65" s="114"/>
      <c r="K65" s="114"/>
      <c r="L65" s="114"/>
      <c r="M65" s="114"/>
      <c r="N65" s="114"/>
    </row>
    <row r="66" spans="1:14">
      <c r="A66" s="114"/>
      <c r="B66" s="114"/>
      <c r="C66" s="114"/>
      <c r="D66" s="114"/>
      <c r="E66" s="114"/>
      <c r="F66" s="114"/>
      <c r="G66" s="114"/>
      <c r="H66" s="114"/>
      <c r="I66" s="176"/>
      <c r="J66" s="114"/>
      <c r="K66" s="114"/>
      <c r="L66" s="114"/>
      <c r="M66" s="114"/>
      <c r="N66" s="114"/>
    </row>
    <row r="67" spans="1:14">
      <c r="A67" s="114"/>
      <c r="B67" s="114"/>
      <c r="C67" s="114"/>
      <c r="D67" s="114"/>
      <c r="E67" s="114"/>
      <c r="F67" s="114"/>
      <c r="G67" s="114"/>
      <c r="H67" s="114"/>
      <c r="I67" s="176"/>
      <c r="J67" s="114"/>
      <c r="K67" s="114"/>
      <c r="L67" s="114"/>
      <c r="M67" s="114"/>
      <c r="N67" s="114"/>
    </row>
    <row r="68" spans="1:14">
      <c r="A68" s="114"/>
      <c r="B68" s="114"/>
      <c r="C68" s="114"/>
      <c r="D68" s="114"/>
      <c r="E68" s="114"/>
      <c r="F68" s="114"/>
      <c r="G68" s="114"/>
      <c r="H68" s="114"/>
      <c r="I68" s="176"/>
      <c r="J68" s="114"/>
      <c r="K68" s="114"/>
      <c r="L68" s="114"/>
      <c r="M68" s="114"/>
      <c r="N68" s="114"/>
    </row>
    <row r="69" spans="1:14">
      <c r="A69" s="114"/>
      <c r="B69" s="114"/>
      <c r="C69" s="114"/>
      <c r="D69" s="114"/>
      <c r="E69" s="114"/>
      <c r="F69" s="114"/>
      <c r="G69" s="114"/>
      <c r="H69" s="114"/>
      <c r="I69" s="176"/>
      <c r="J69" s="114"/>
      <c r="K69" s="114"/>
      <c r="L69" s="114"/>
      <c r="M69" s="114"/>
      <c r="N69" s="114"/>
    </row>
    <row r="70" spans="1:14">
      <c r="A70" s="114"/>
      <c r="B70" s="114"/>
      <c r="C70" s="114"/>
      <c r="D70" s="114"/>
      <c r="E70" s="114"/>
      <c r="F70" s="114"/>
      <c r="G70" s="114"/>
      <c r="H70" s="114"/>
      <c r="I70" s="176"/>
      <c r="J70" s="114"/>
      <c r="K70" s="114"/>
      <c r="L70" s="114"/>
      <c r="M70" s="114"/>
      <c r="N70" s="114"/>
    </row>
    <row r="71" spans="1:14">
      <c r="A71" s="114"/>
      <c r="B71" s="114"/>
      <c r="C71" s="114"/>
      <c r="D71" s="114"/>
      <c r="E71" s="114"/>
      <c r="F71" s="114"/>
      <c r="G71" s="114"/>
      <c r="H71" s="114"/>
      <c r="I71" s="176"/>
      <c r="J71" s="114"/>
      <c r="K71" s="114"/>
      <c r="L71" s="114"/>
      <c r="M71" s="114"/>
      <c r="N71" s="114"/>
    </row>
    <row r="72" spans="1:14">
      <c r="A72" s="114"/>
      <c r="B72" s="114"/>
      <c r="C72" s="114"/>
      <c r="D72" s="114"/>
      <c r="E72" s="114"/>
      <c r="F72" s="114"/>
      <c r="G72" s="114"/>
      <c r="H72" s="114"/>
      <c r="I72" s="176"/>
      <c r="J72" s="114"/>
      <c r="K72" s="114"/>
      <c r="L72" s="114"/>
      <c r="M72" s="114"/>
      <c r="N72" s="114"/>
    </row>
    <row r="73" spans="1:14">
      <c r="A73" s="114"/>
      <c r="B73" s="114"/>
      <c r="C73" s="114"/>
      <c r="D73" s="114"/>
      <c r="E73" s="114"/>
      <c r="F73" s="114"/>
      <c r="G73" s="114"/>
      <c r="H73" s="114"/>
      <c r="I73" s="176"/>
      <c r="J73" s="114"/>
      <c r="K73" s="114"/>
      <c r="L73" s="114"/>
      <c r="M73" s="114"/>
      <c r="N73" s="114"/>
    </row>
    <row r="74" spans="1:14">
      <c r="A74" s="114"/>
      <c r="B74" s="114"/>
      <c r="C74" s="114"/>
      <c r="D74" s="114"/>
      <c r="E74" s="114"/>
      <c r="F74" s="114"/>
      <c r="G74" s="114"/>
      <c r="H74" s="114"/>
      <c r="I74" s="176"/>
      <c r="J74" s="114"/>
      <c r="K74" s="114"/>
      <c r="L74" s="114"/>
      <c r="M74" s="114"/>
      <c r="N74" s="114"/>
    </row>
    <row r="75" spans="1:14">
      <c r="A75" s="114"/>
      <c r="B75" s="114"/>
      <c r="C75" s="114"/>
      <c r="D75" s="114"/>
      <c r="E75" s="114"/>
      <c r="F75" s="114"/>
      <c r="G75" s="114"/>
      <c r="H75" s="114"/>
      <c r="I75" s="176"/>
      <c r="J75" s="114"/>
      <c r="K75" s="114"/>
      <c r="L75" s="114"/>
      <c r="M75" s="114"/>
      <c r="N75" s="114"/>
    </row>
    <row r="76" spans="1:14">
      <c r="A76" s="114"/>
      <c r="B76" s="114"/>
      <c r="C76" s="114"/>
      <c r="D76" s="114"/>
      <c r="E76" s="114"/>
      <c r="F76" s="114"/>
      <c r="G76" s="114"/>
      <c r="H76" s="114"/>
      <c r="I76" s="176"/>
      <c r="J76" s="114"/>
      <c r="K76" s="114"/>
      <c r="L76" s="114"/>
      <c r="M76" s="114"/>
      <c r="N76" s="114"/>
    </row>
    <row r="77" spans="1:14">
      <c r="A77" s="114"/>
      <c r="B77" s="114"/>
      <c r="C77" s="114"/>
      <c r="D77" s="114"/>
      <c r="E77" s="114"/>
      <c r="F77" s="114"/>
      <c r="G77" s="114"/>
      <c r="H77" s="114"/>
      <c r="I77" s="176"/>
      <c r="J77" s="114"/>
      <c r="K77" s="114"/>
      <c r="L77" s="114"/>
      <c r="M77" s="114"/>
      <c r="N77" s="114"/>
    </row>
    <row r="78" spans="1:14">
      <c r="A78" s="114"/>
      <c r="B78" s="114"/>
      <c r="C78" s="114"/>
      <c r="D78" s="114"/>
      <c r="E78" s="114"/>
      <c r="F78" s="114"/>
      <c r="G78" s="114"/>
      <c r="H78" s="114"/>
      <c r="I78" s="176"/>
      <c r="J78" s="114"/>
      <c r="K78" s="114"/>
      <c r="L78" s="114"/>
      <c r="M78" s="114"/>
      <c r="N78" s="114"/>
    </row>
    <row r="79" spans="1:14">
      <c r="A79" s="114"/>
      <c r="B79" s="114"/>
      <c r="C79" s="114"/>
      <c r="D79" s="114"/>
      <c r="E79" s="114"/>
      <c r="F79" s="114"/>
      <c r="G79" s="114"/>
      <c r="H79" s="114"/>
      <c r="I79" s="176"/>
      <c r="J79" s="114"/>
      <c r="K79" s="114"/>
      <c r="L79" s="114"/>
      <c r="M79" s="114"/>
      <c r="N79" s="114"/>
    </row>
    <row r="80" spans="1:14">
      <c r="A80" s="114"/>
      <c r="B80" s="114"/>
      <c r="C80" s="114"/>
      <c r="D80" s="114"/>
      <c r="E80" s="114"/>
      <c r="F80" s="114"/>
      <c r="G80" s="114"/>
      <c r="H80" s="114"/>
      <c r="I80" s="176"/>
      <c r="J80" s="114"/>
      <c r="K80" s="114"/>
      <c r="L80" s="114"/>
      <c r="M80" s="114"/>
      <c r="N80" s="114"/>
    </row>
    <row r="81" spans="1:14">
      <c r="A81" s="114"/>
      <c r="B81" s="114"/>
      <c r="C81" s="114"/>
      <c r="D81" s="114"/>
      <c r="E81" s="114"/>
      <c r="F81" s="114"/>
      <c r="G81" s="114"/>
      <c r="H81" s="114"/>
      <c r="I81" s="176"/>
      <c r="J81" s="114"/>
      <c r="K81" s="114"/>
      <c r="L81" s="114"/>
      <c r="M81" s="114"/>
      <c r="N81" s="114"/>
    </row>
    <row r="82" spans="1:14">
      <c r="A82" s="114"/>
      <c r="B82" s="114"/>
      <c r="C82" s="114"/>
      <c r="D82" s="114"/>
      <c r="E82" s="114"/>
      <c r="F82" s="114"/>
      <c r="G82" s="114"/>
      <c r="H82" s="114"/>
      <c r="I82" s="176"/>
      <c r="J82" s="114"/>
      <c r="K82" s="114"/>
      <c r="L82" s="114"/>
      <c r="M82" s="114"/>
      <c r="N82" s="114"/>
    </row>
    <row r="83" spans="1:14">
      <c r="A83" s="114"/>
      <c r="B83" s="114"/>
      <c r="C83" s="114"/>
      <c r="D83" s="114"/>
      <c r="E83" s="114"/>
      <c r="F83" s="114"/>
      <c r="G83" s="114"/>
      <c r="H83" s="114"/>
      <c r="I83" s="176"/>
      <c r="J83" s="114"/>
      <c r="K83" s="114"/>
      <c r="L83" s="114"/>
      <c r="M83" s="114"/>
      <c r="N83" s="114"/>
    </row>
    <row r="84" spans="1:14">
      <c r="A84" s="114"/>
      <c r="B84" s="114"/>
      <c r="C84" s="114"/>
      <c r="D84" s="114"/>
      <c r="E84" s="114"/>
      <c r="F84" s="114"/>
      <c r="G84" s="114"/>
      <c r="H84" s="114"/>
      <c r="I84" s="176"/>
      <c r="J84" s="114"/>
      <c r="K84" s="114"/>
      <c r="L84" s="114"/>
      <c r="M84" s="114"/>
      <c r="N84" s="114"/>
    </row>
    <row r="85" spans="1:14">
      <c r="A85" s="114"/>
      <c r="B85" s="114"/>
      <c r="C85" s="114"/>
      <c r="D85" s="114"/>
      <c r="E85" s="114"/>
      <c r="F85" s="114"/>
      <c r="G85" s="114"/>
      <c r="H85" s="114"/>
      <c r="I85" s="176"/>
      <c r="J85" s="114"/>
      <c r="K85" s="114"/>
      <c r="L85" s="114"/>
      <c r="M85" s="114"/>
      <c r="N85" s="114"/>
    </row>
    <row r="86" spans="1:14">
      <c r="A86" s="114"/>
      <c r="B86" s="114"/>
      <c r="C86" s="114"/>
      <c r="D86" s="114"/>
      <c r="E86" s="114"/>
      <c r="F86" s="114"/>
      <c r="G86" s="114"/>
      <c r="H86" s="114"/>
      <c r="I86" s="176"/>
      <c r="J86" s="114"/>
      <c r="K86" s="114"/>
      <c r="L86" s="114"/>
      <c r="M86" s="114"/>
      <c r="N86" s="114"/>
    </row>
    <row r="87" spans="1:14">
      <c r="A87" s="114"/>
      <c r="B87" s="114"/>
      <c r="C87" s="114"/>
      <c r="D87" s="114"/>
      <c r="E87" s="114"/>
      <c r="F87" s="114"/>
      <c r="G87" s="114"/>
      <c r="H87" s="114"/>
      <c r="I87" s="176"/>
      <c r="J87" s="114"/>
      <c r="K87" s="114"/>
      <c r="L87" s="114"/>
      <c r="M87" s="114"/>
      <c r="N87" s="114"/>
    </row>
    <row r="88" spans="1:14">
      <c r="A88" s="114"/>
      <c r="B88" s="114"/>
      <c r="C88" s="114"/>
      <c r="D88" s="114"/>
      <c r="E88" s="114"/>
      <c r="F88" s="114"/>
      <c r="G88" s="114"/>
      <c r="H88" s="114"/>
      <c r="I88" s="176"/>
      <c r="J88" s="114"/>
      <c r="K88" s="114"/>
      <c r="L88" s="114"/>
      <c r="M88" s="114"/>
      <c r="N88" s="114"/>
    </row>
    <row r="89" spans="1:14">
      <c r="A89" s="114"/>
      <c r="B89" s="114"/>
      <c r="C89" s="114"/>
      <c r="D89" s="114"/>
      <c r="E89" s="114"/>
      <c r="F89" s="114"/>
      <c r="G89" s="114"/>
      <c r="H89" s="114"/>
      <c r="I89" s="176"/>
      <c r="J89" s="114"/>
      <c r="K89" s="114"/>
      <c r="L89" s="114"/>
      <c r="M89" s="114"/>
      <c r="N89" s="114"/>
    </row>
    <row r="90" spans="1:14">
      <c r="A90" s="114"/>
      <c r="B90" s="114"/>
      <c r="C90" s="114"/>
      <c r="D90" s="114"/>
      <c r="E90" s="114"/>
      <c r="F90" s="114"/>
      <c r="G90" s="114"/>
      <c r="H90" s="114"/>
      <c r="I90" s="176"/>
      <c r="J90" s="114"/>
      <c r="K90" s="114"/>
      <c r="L90" s="114"/>
      <c r="M90" s="114"/>
      <c r="N90" s="114"/>
    </row>
    <row r="91" spans="1:14">
      <c r="A91" s="114"/>
      <c r="B91" s="114"/>
      <c r="C91" s="114"/>
      <c r="D91" s="114"/>
      <c r="E91" s="114"/>
      <c r="F91" s="114"/>
      <c r="G91" s="114"/>
      <c r="H91" s="114"/>
      <c r="I91" s="176"/>
      <c r="J91" s="114"/>
      <c r="K91" s="114"/>
      <c r="L91" s="114"/>
      <c r="M91" s="114"/>
      <c r="N91" s="114"/>
    </row>
    <row r="92" spans="1:14">
      <c r="A92" s="114"/>
      <c r="B92" s="114"/>
      <c r="C92" s="114"/>
      <c r="D92" s="114"/>
      <c r="E92" s="114"/>
      <c r="F92" s="114"/>
      <c r="G92" s="114"/>
      <c r="H92" s="114"/>
      <c r="I92" s="176"/>
      <c r="J92" s="114"/>
      <c r="K92" s="114"/>
      <c r="L92" s="114"/>
      <c r="M92" s="114"/>
      <c r="N92" s="114"/>
    </row>
    <row r="93" spans="1:14">
      <c r="A93" s="114"/>
      <c r="B93" s="114"/>
      <c r="C93" s="114"/>
      <c r="D93" s="114"/>
      <c r="E93" s="114"/>
      <c r="F93" s="114"/>
      <c r="G93" s="114"/>
      <c r="H93" s="114"/>
      <c r="I93" s="176"/>
      <c r="J93" s="114"/>
      <c r="K93" s="114"/>
      <c r="L93" s="114"/>
      <c r="M93" s="114"/>
      <c r="N93" s="114"/>
    </row>
    <row r="94" spans="1:14">
      <c r="A94" s="114"/>
      <c r="B94" s="114"/>
      <c r="C94" s="114"/>
      <c r="D94" s="114"/>
      <c r="E94" s="114"/>
      <c r="F94" s="114"/>
      <c r="G94" s="114"/>
      <c r="H94" s="114"/>
      <c r="I94" s="176"/>
      <c r="J94" s="114"/>
      <c r="K94" s="114"/>
      <c r="L94" s="114"/>
      <c r="M94" s="114"/>
      <c r="N94" s="114"/>
    </row>
    <row r="95" spans="1:14">
      <c r="A95" s="114"/>
      <c r="B95" s="114"/>
      <c r="C95" s="114"/>
      <c r="D95" s="114"/>
      <c r="E95" s="114"/>
      <c r="F95" s="114"/>
      <c r="G95" s="114"/>
      <c r="H95" s="114"/>
      <c r="I95" s="176"/>
      <c r="J95" s="114"/>
      <c r="K95" s="114"/>
      <c r="L95" s="114"/>
      <c r="M95" s="114"/>
      <c r="N95" s="114"/>
    </row>
    <row r="96" spans="1:14">
      <c r="A96" s="114"/>
      <c r="B96" s="114"/>
      <c r="C96" s="114"/>
      <c r="D96" s="114"/>
      <c r="E96" s="114"/>
      <c r="F96" s="114"/>
      <c r="G96" s="114"/>
      <c r="H96" s="114"/>
      <c r="I96" s="176"/>
      <c r="J96" s="114"/>
      <c r="K96" s="114"/>
      <c r="L96" s="114"/>
      <c r="M96" s="114"/>
      <c r="N96" s="114"/>
    </row>
    <row r="97" spans="1:14">
      <c r="A97" s="114"/>
      <c r="B97" s="114"/>
      <c r="C97" s="114"/>
      <c r="D97" s="114"/>
      <c r="E97" s="114"/>
      <c r="F97" s="114"/>
      <c r="G97" s="114"/>
      <c r="H97" s="114"/>
      <c r="I97" s="176"/>
      <c r="J97" s="114"/>
      <c r="K97" s="114"/>
      <c r="L97" s="114"/>
      <c r="M97" s="114"/>
      <c r="N97" s="114"/>
    </row>
    <row r="98" spans="1:14">
      <c r="A98" s="114"/>
      <c r="B98" s="114"/>
      <c r="C98" s="114"/>
      <c r="D98" s="114"/>
      <c r="E98" s="114"/>
      <c r="F98" s="114"/>
      <c r="G98" s="114"/>
      <c r="H98" s="114"/>
      <c r="I98" s="176"/>
      <c r="J98" s="114"/>
      <c r="K98" s="114"/>
      <c r="L98" s="114"/>
      <c r="M98" s="114"/>
      <c r="N98" s="114"/>
    </row>
    <row r="99" spans="1:14">
      <c r="A99" s="114"/>
      <c r="B99" s="114"/>
      <c r="C99" s="114"/>
      <c r="D99" s="114"/>
      <c r="E99" s="114"/>
      <c r="F99" s="114"/>
      <c r="G99" s="114"/>
      <c r="H99" s="114"/>
      <c r="I99" s="176"/>
      <c r="J99" s="114"/>
      <c r="K99" s="114"/>
      <c r="L99" s="114"/>
      <c r="M99" s="114"/>
      <c r="N99" s="114"/>
    </row>
    <row r="100" spans="1:14">
      <c r="A100" s="114"/>
      <c r="B100" s="114"/>
      <c r="C100" s="114"/>
      <c r="D100" s="114"/>
      <c r="E100" s="114"/>
      <c r="F100" s="114"/>
      <c r="G100" s="114"/>
      <c r="H100" s="114"/>
      <c r="I100" s="176"/>
      <c r="J100" s="114"/>
      <c r="K100" s="114"/>
      <c r="L100" s="114"/>
      <c r="M100" s="114"/>
      <c r="N100" s="114"/>
    </row>
    <row r="101" spans="1:14">
      <c r="A101" s="114"/>
      <c r="B101" s="114"/>
      <c r="C101" s="114"/>
      <c r="D101" s="114"/>
      <c r="E101" s="114"/>
      <c r="F101" s="114"/>
      <c r="G101" s="114"/>
      <c r="H101" s="114"/>
      <c r="I101" s="176"/>
      <c r="J101" s="114"/>
      <c r="K101" s="114"/>
      <c r="L101" s="114"/>
      <c r="M101" s="114"/>
      <c r="N101" s="114"/>
    </row>
    <row r="102" spans="1:14">
      <c r="A102" s="114"/>
      <c r="B102" s="114"/>
      <c r="C102" s="114"/>
      <c r="D102" s="114"/>
      <c r="E102" s="114"/>
      <c r="F102" s="114"/>
      <c r="G102" s="114"/>
      <c r="H102" s="114"/>
      <c r="I102" s="176"/>
      <c r="J102" s="114"/>
      <c r="K102" s="114"/>
      <c r="L102" s="114"/>
      <c r="M102" s="114"/>
      <c r="N102" s="114"/>
    </row>
    <row r="103" spans="1:14">
      <c r="A103" s="114"/>
      <c r="B103" s="114"/>
      <c r="C103" s="114"/>
      <c r="D103" s="114"/>
      <c r="E103" s="114"/>
      <c r="F103" s="114"/>
      <c r="G103" s="114"/>
      <c r="H103" s="114"/>
      <c r="I103" s="176"/>
      <c r="J103" s="114"/>
      <c r="K103" s="114"/>
      <c r="L103" s="114"/>
      <c r="M103" s="114"/>
      <c r="N103" s="114"/>
    </row>
    <row r="104" spans="1:14">
      <c r="A104" s="114"/>
      <c r="B104" s="114"/>
      <c r="C104" s="114"/>
      <c r="D104" s="114"/>
      <c r="E104" s="114"/>
      <c r="F104" s="114"/>
      <c r="G104" s="114"/>
      <c r="H104" s="114"/>
      <c r="I104" s="176"/>
      <c r="J104" s="114"/>
      <c r="K104" s="114"/>
      <c r="L104" s="114"/>
      <c r="M104" s="114"/>
      <c r="N104" s="114"/>
    </row>
    <row r="105" spans="1:14">
      <c r="A105" s="114"/>
      <c r="B105" s="114"/>
      <c r="C105" s="114"/>
      <c r="D105" s="114"/>
      <c r="E105" s="114"/>
      <c r="F105" s="114"/>
      <c r="G105" s="114"/>
      <c r="H105" s="114"/>
      <c r="I105" s="176"/>
      <c r="J105" s="114"/>
      <c r="K105" s="114"/>
      <c r="L105" s="114"/>
      <c r="M105" s="114"/>
      <c r="N105" s="114"/>
    </row>
    <row r="106" spans="1:14">
      <c r="A106" s="114"/>
      <c r="B106" s="114"/>
      <c r="C106" s="114"/>
      <c r="D106" s="114"/>
      <c r="E106" s="114"/>
      <c r="F106" s="114"/>
      <c r="G106" s="114"/>
      <c r="H106" s="114"/>
      <c r="I106" s="176"/>
      <c r="J106" s="114"/>
      <c r="K106" s="114"/>
      <c r="L106" s="114"/>
      <c r="M106" s="114"/>
      <c r="N106" s="114"/>
    </row>
    <row r="107" spans="1:14">
      <c r="A107" s="114"/>
      <c r="B107" s="114"/>
      <c r="C107" s="114"/>
      <c r="D107" s="114"/>
      <c r="E107" s="114"/>
      <c r="F107" s="114"/>
      <c r="G107" s="114"/>
      <c r="H107" s="114"/>
      <c r="I107" s="176"/>
      <c r="J107" s="114"/>
      <c r="K107" s="114"/>
      <c r="L107" s="114"/>
      <c r="M107" s="114"/>
      <c r="N107" s="114"/>
    </row>
    <row r="108" spans="1:14">
      <c r="A108" s="114"/>
      <c r="B108" s="114"/>
      <c r="C108" s="114"/>
      <c r="D108" s="114"/>
      <c r="E108" s="114"/>
      <c r="F108" s="114"/>
      <c r="G108" s="114"/>
      <c r="H108" s="114"/>
      <c r="I108" s="176"/>
      <c r="J108" s="114"/>
      <c r="K108" s="114"/>
      <c r="L108" s="114"/>
      <c r="M108" s="114"/>
      <c r="N108" s="114"/>
    </row>
    <row r="109" spans="1:14">
      <c r="A109" s="114"/>
      <c r="B109" s="114"/>
      <c r="C109" s="114"/>
      <c r="D109" s="114"/>
      <c r="E109" s="114"/>
      <c r="F109" s="114"/>
      <c r="G109" s="114"/>
      <c r="H109" s="114"/>
      <c r="I109" s="176"/>
      <c r="J109" s="114"/>
      <c r="K109" s="114"/>
      <c r="L109" s="114"/>
      <c r="M109" s="114"/>
      <c r="N109" s="114"/>
    </row>
    <row r="110" spans="1:14">
      <c r="A110" s="114"/>
      <c r="B110" s="114"/>
      <c r="C110" s="114"/>
      <c r="D110" s="114"/>
      <c r="E110" s="114"/>
      <c r="F110" s="114"/>
      <c r="G110" s="114"/>
      <c r="H110" s="114"/>
      <c r="I110" s="176"/>
      <c r="J110" s="114"/>
      <c r="K110" s="114"/>
      <c r="L110" s="114"/>
      <c r="M110" s="114"/>
      <c r="N110" s="114"/>
    </row>
    <row r="111" spans="1:14">
      <c r="A111" s="114"/>
      <c r="B111" s="114"/>
      <c r="C111" s="114"/>
      <c r="D111" s="114"/>
      <c r="E111" s="114"/>
      <c r="F111" s="114"/>
      <c r="G111" s="114"/>
      <c r="H111" s="114"/>
      <c r="I111" s="176"/>
      <c r="J111" s="114"/>
      <c r="K111" s="114"/>
      <c r="L111" s="114"/>
      <c r="M111" s="114"/>
      <c r="N111" s="114"/>
    </row>
    <row r="112" spans="1:14">
      <c r="A112" s="114"/>
      <c r="B112" s="114"/>
      <c r="C112" s="114"/>
      <c r="D112" s="114"/>
      <c r="E112" s="114"/>
      <c r="F112" s="114"/>
      <c r="G112" s="114"/>
      <c r="H112" s="114"/>
      <c r="I112" s="176"/>
      <c r="J112" s="114"/>
      <c r="K112" s="114"/>
      <c r="L112" s="114"/>
      <c r="M112" s="114"/>
      <c r="N112" s="114"/>
    </row>
    <row r="113" spans="1:14">
      <c r="A113" s="114"/>
      <c r="B113" s="114"/>
      <c r="C113" s="114"/>
      <c r="D113" s="114"/>
      <c r="E113" s="114"/>
      <c r="F113" s="114"/>
      <c r="G113" s="114"/>
      <c r="H113" s="114"/>
      <c r="I113" s="176"/>
      <c r="J113" s="114"/>
      <c r="K113" s="114"/>
      <c r="L113" s="114"/>
      <c r="M113" s="114"/>
      <c r="N113" s="114"/>
    </row>
    <row r="114" spans="1:14">
      <c r="A114" s="114"/>
      <c r="B114" s="114"/>
      <c r="C114" s="114"/>
      <c r="D114" s="114"/>
      <c r="E114" s="177"/>
      <c r="F114" s="177"/>
      <c r="G114" s="177"/>
      <c r="H114" s="177"/>
      <c r="I114" s="178"/>
      <c r="J114" s="177"/>
      <c r="K114" s="177"/>
      <c r="L114" s="177"/>
      <c r="M114" s="177"/>
      <c r="N114" s="177"/>
    </row>
    <row r="115" spans="1:14">
      <c r="A115" s="114"/>
      <c r="B115" s="114"/>
      <c r="C115" s="114"/>
      <c r="D115" s="114"/>
      <c r="E115" s="177"/>
      <c r="F115" s="177"/>
      <c r="G115" s="177"/>
      <c r="H115" s="177"/>
      <c r="I115" s="178"/>
      <c r="J115" s="177"/>
      <c r="K115" s="177"/>
      <c r="L115" s="177"/>
      <c r="M115" s="177"/>
      <c r="N115" s="177"/>
    </row>
    <row r="116" spans="1:14">
      <c r="A116" s="114"/>
      <c r="B116" s="114"/>
      <c r="C116" s="114"/>
      <c r="D116" s="114"/>
      <c r="E116" s="177"/>
      <c r="F116" s="177"/>
      <c r="G116" s="177"/>
      <c r="H116" s="177"/>
      <c r="I116" s="178"/>
      <c r="J116" s="177"/>
      <c r="K116" s="177"/>
      <c r="L116" s="177"/>
      <c r="M116" s="177"/>
      <c r="N116" s="177"/>
    </row>
    <row r="117" spans="1:14">
      <c r="A117" s="114"/>
      <c r="B117" s="114"/>
      <c r="C117" s="114"/>
      <c r="D117" s="114"/>
      <c r="E117" s="177"/>
      <c r="F117" s="177"/>
      <c r="G117" s="177"/>
      <c r="H117" s="177"/>
      <c r="I117" s="178"/>
      <c r="J117" s="177"/>
      <c r="K117" s="177"/>
      <c r="L117" s="177"/>
      <c r="M117" s="177"/>
      <c r="N117" s="177"/>
    </row>
    <row r="118" spans="1:14">
      <c r="A118" s="114"/>
      <c r="B118" s="114"/>
      <c r="C118" s="114"/>
      <c r="D118" s="114"/>
      <c r="E118" s="177"/>
      <c r="F118" s="177"/>
      <c r="G118" s="177"/>
      <c r="H118" s="177"/>
      <c r="I118" s="178"/>
      <c r="J118" s="177"/>
      <c r="K118" s="177"/>
      <c r="L118" s="177"/>
      <c r="M118" s="177"/>
      <c r="N118" s="177"/>
    </row>
    <row r="119" spans="1:14">
      <c r="A119" s="114"/>
      <c r="B119" s="114"/>
      <c r="C119" s="114"/>
      <c r="D119" s="114"/>
      <c r="E119" s="177"/>
      <c r="F119" s="177"/>
      <c r="G119" s="177"/>
      <c r="H119" s="177"/>
      <c r="I119" s="178"/>
      <c r="J119" s="177"/>
      <c r="K119" s="177"/>
      <c r="L119" s="177"/>
      <c r="M119" s="177"/>
      <c r="N119" s="177"/>
    </row>
    <row r="120" spans="1:14">
      <c r="A120" s="114"/>
      <c r="B120" s="114"/>
      <c r="C120" s="114"/>
      <c r="D120" s="114"/>
      <c r="E120" s="177"/>
      <c r="F120" s="177"/>
      <c r="G120" s="177"/>
      <c r="H120" s="177"/>
      <c r="I120" s="178"/>
      <c r="J120" s="177"/>
      <c r="K120" s="177"/>
      <c r="L120" s="177"/>
      <c r="M120" s="177"/>
      <c r="N120" s="177"/>
    </row>
  </sheetData>
  <autoFilter ref="A7:N113" xr:uid="{00000000-0009-0000-0000-00000C000000}"/>
  <pageMargins left="0.7" right="0.7" top="0.75" bottom="0.75" header="0.3" footer="0.3"/>
  <pageSetup paperSize="9" scale="5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Profile information &amp; contents</vt:lpstr>
      <vt:lpstr>Summary tables and charts</vt:lpstr>
      <vt:lpstr>Number of services and capacity</vt:lpstr>
      <vt:lpstr>Number of CMs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CMs and capacity'!Print_Area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 Kaisha</cp:lastModifiedBy>
  <cp:lastPrinted>2019-08-14T14:14:58Z</cp:lastPrinted>
  <dcterms:created xsi:type="dcterms:W3CDTF">2018-01-29T12:12:03Z</dcterms:created>
  <dcterms:modified xsi:type="dcterms:W3CDTF">2019-08-30T12:11:20Z</dcterms:modified>
</cp:coreProperties>
</file>